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8445" firstSheet="1" activeTab="1"/>
  </bookViews>
  <sheets>
    <sheet name="BIEU 02_MN_TH_THCS_TT21" sheetId="1" r:id="rId1"/>
    <sheet name="BIEU 05 _THCS_TT09" sheetId="2" r:id="rId2"/>
    <sheet name="BIEU 9_THCS_TT09" sheetId="3" r:id="rId3"/>
    <sheet name="BIEU 10_THCS_TT09 " sheetId="4" r:id="rId4"/>
    <sheet name="BIEU 11_THCS_TT09" sheetId="5" r:id="rId5"/>
    <sheet name="Compatibility Report" sheetId="6" r:id="rId6"/>
  </sheets>
  <definedNames>
    <definedName name="_xlnm.Print_Area" localSheetId="1">'BIEU 05 _THCS_TT09'!$A$1:$F$38</definedName>
    <definedName name="_xlnm.Print_Area" localSheetId="4">'BIEU 11_THCS_TT09'!$A$1:$L$59</definedName>
    <definedName name="_xlnm.Print_Area" localSheetId="2">'BIEU 9_THCS_TT09'!$A$1:$G$71</definedName>
    <definedName name="_xlnm.Print_Titles" localSheetId="1">'BIEU 05 _THCS_TT09'!$7:$8</definedName>
    <definedName name="_xlnm.Print_Titles" localSheetId="4">'BIEU 11_THCS_TT09'!$8:$11</definedName>
    <definedName name="_xlnm.Print_Titles" localSheetId="2">'BIEU 9_THCS_TT09'!$8:$9</definedName>
  </definedNames>
  <calcPr fullCalcOnLoad="1"/>
</workbook>
</file>

<file path=xl/comments1.xml><?xml version="1.0" encoding="utf-8"?>
<comments xmlns="http://schemas.openxmlformats.org/spreadsheetml/2006/main">
  <authors>
    <author>Manh Cuong</author>
  </authors>
  <commentList>
    <comment ref="A2" authorId="0">
      <text>
        <r>
          <rPr>
            <b/>
            <sz val="8"/>
            <rFont val="Tahoma"/>
            <family val="0"/>
          </rPr>
          <t>KÍCH VÀO ĐÂY ĐỂ CHỌN TÊN TRƯỜNG</t>
        </r>
      </text>
    </comment>
  </commentList>
</comments>
</file>

<file path=xl/sharedStrings.xml><?xml version="1.0" encoding="utf-8"?>
<sst xmlns="http://schemas.openxmlformats.org/spreadsheetml/2006/main" count="1193" uniqueCount="434">
  <si>
    <t>STT</t>
  </si>
  <si>
    <t>Số lượng</t>
  </si>
  <si>
    <t>I</t>
  </si>
  <si>
    <t>II</t>
  </si>
  <si>
    <t xml:space="preserve">Phòng học kiên cố </t>
  </si>
  <si>
    <t xml:space="preserve">Phòng học bán kiên cố </t>
  </si>
  <si>
    <t>Phòng học tạm</t>
  </si>
  <si>
    <t>Phòng học nhờ</t>
  </si>
  <si>
    <t>III</t>
  </si>
  <si>
    <t>Số điểm trường</t>
  </si>
  <si>
    <t>IV</t>
  </si>
  <si>
    <t>V</t>
  </si>
  <si>
    <t>VII</t>
  </si>
  <si>
    <t>VIII</t>
  </si>
  <si>
    <t>IX</t>
  </si>
  <si>
    <t>Ti vi</t>
  </si>
  <si>
    <t>X</t>
  </si>
  <si>
    <t>Nhà vệ sinh</t>
  </si>
  <si>
    <t>Dùng cho giáo viên</t>
  </si>
  <si>
    <t>Dùng cho học sinh</t>
  </si>
  <si>
    <t>Chung</t>
  </si>
  <si>
    <t>Nam/Nữ</t>
  </si>
  <si>
    <t>XI</t>
  </si>
  <si>
    <t>Nguồn nước sinh hoạt hợp vệ sinh</t>
  </si>
  <si>
    <t>XII</t>
  </si>
  <si>
    <t>Nguồn điện (lưới, phát điện riêng)</t>
  </si>
  <si>
    <t>XIII</t>
  </si>
  <si>
    <t>Kết nối internet (ADSL)</t>
  </si>
  <si>
    <t>XIV</t>
  </si>
  <si>
    <t>Tường rào xây</t>
  </si>
  <si>
    <t>PHÒNG GIÁO DỤC VÀ ĐÀO TẠO</t>
  </si>
  <si>
    <t>A</t>
  </si>
  <si>
    <t>Học phí</t>
  </si>
  <si>
    <t>Bảo hiểm y tế</t>
  </si>
  <si>
    <t>ĐVT: Đồng</t>
  </si>
  <si>
    <t>Nhà bếp</t>
  </si>
  <si>
    <t>Máy in</t>
  </si>
  <si>
    <t>NGƯỜI LẬP BIỂU</t>
  </si>
  <si>
    <t xml:space="preserve"> QUẢN LÝ NN</t>
  </si>
  <si>
    <t xml:space="preserve"> MNON XÃ</t>
  </si>
  <si>
    <t xml:space="preserve"> NV TIỂU HỌC</t>
  </si>
  <si>
    <t xml:space="preserve"> NV GDTHCS</t>
  </si>
  <si>
    <t xml:space="preserve"> NVGDTX</t>
  </si>
  <si>
    <t>TRƯỜNG MẦM NON  LIÊN CƠ</t>
  </si>
  <si>
    <t>TRƯỜNG MẦM NON MẦM NON</t>
  </si>
  <si>
    <t>TRƯỜNG MẦM NON VĂN LÝ</t>
  </si>
  <si>
    <t>TRƯỜNG MẦM NON HỢP LÝ</t>
  </si>
  <si>
    <t>TRƯỜNG MẦM NON CHÍNH LÝ</t>
  </si>
  <si>
    <t>TRƯỜNG MẦM NON CÔNG LÝ</t>
  </si>
  <si>
    <t>TRƯỜNG MẦM NON NGUYÊN LÝ</t>
  </si>
  <si>
    <t>TRƯỜNG MẦM NON CHÂN LÝ</t>
  </si>
  <si>
    <t>TRƯỜNG MẦM NON ĐẠO LÝ</t>
  </si>
  <si>
    <t>TRƯỜNG MẦM NON NHÂN ĐẠO</t>
  </si>
  <si>
    <t>TRƯỜNG MẦM NON NHÂN HƯNG</t>
  </si>
  <si>
    <t>TRƯỜNG MẦM NON BẮC LÝ</t>
  </si>
  <si>
    <t>TRƯỜNG MẦM NON VĨNH TRỤ</t>
  </si>
  <si>
    <t>TRƯỜNG MẦM NON ĐỨC LÝ</t>
  </si>
  <si>
    <t>TRƯỜNG MẦM NON ĐỒNG LÝ</t>
  </si>
  <si>
    <t>TRƯỜNG MẦM NON NHÂN KHANG</t>
  </si>
  <si>
    <t>TRƯỜNG MẦM NON NHÂN CHÍNH</t>
  </si>
  <si>
    <t>TRƯỜNG MẦM NON NHÂN NGHĨA</t>
  </si>
  <si>
    <t>TRƯỜNG MẦM NON NHÂN BÌNH</t>
  </si>
  <si>
    <t>TRƯỜNG MẦM NON XUÂN KHÊ</t>
  </si>
  <si>
    <t>TRƯỜNG MẦM NON NHÂN MỸ</t>
  </si>
  <si>
    <t>TRƯỜNG MẦM NON TIẾN THẮNG</t>
  </si>
  <si>
    <t>TRƯỜNG MẦM NON PHÚ PHÚC</t>
  </si>
  <si>
    <t>TRƯỜNG MẦM NON HOÀ HẬU</t>
  </si>
  <si>
    <t>TRƯỜNG MẦM NON NHÂN THỊNH</t>
  </si>
  <si>
    <t>TRƯỜNG TIỂU HỌC VĂN LÝ</t>
  </si>
  <si>
    <t>TRƯỜNG TIỂU HỌC HỢP LÝ A</t>
  </si>
  <si>
    <t>TRƯỜNG TIỂU HỌC HỢP LÝ B</t>
  </si>
  <si>
    <t>TRƯỜNG TIỂU HỌC CHÍNH LÝ</t>
  </si>
  <si>
    <t>TRƯỜNG TIỂU HỌC HÙNG LÝ</t>
  </si>
  <si>
    <t>TRƯỜNG TIỂU HỌC CÔNG LÝ</t>
  </si>
  <si>
    <t>TRƯỜNG TIỂU HỌC NGUYÊN LÝ</t>
  </si>
  <si>
    <t>TRƯỜNG TIỂU HỌC HOÀ LÝ</t>
  </si>
  <si>
    <t>TRƯỜNG TIỂU HỌC ĐẠO LÝ</t>
  </si>
  <si>
    <t>TRƯỜNG TIỂU HỌC BẢO LÝ</t>
  </si>
  <si>
    <t>TRƯỜNG TIỂU HỌC CHUNG LÝ</t>
  </si>
  <si>
    <t>TRƯỜNG TIỂU HỌC TÂN LÝ</t>
  </si>
  <si>
    <t>TRƯỜNG TIỂU HỌC CHÂN LÝ</t>
  </si>
  <si>
    <t>TRƯỜNG TIỂU HỌC NHÂN ĐẠO</t>
  </si>
  <si>
    <t>TRƯỜNG TIỂU HỌC NHÂN HƯNG</t>
  </si>
  <si>
    <t>TRƯỜNG TIỂU HỌC NHÂN THỊNH</t>
  </si>
  <si>
    <t>TRƯỜNG TIỂU HỌC NHÂN PHÚC</t>
  </si>
  <si>
    <t>TRƯỜNG TIỂU HỌC NHÂN PHÚ</t>
  </si>
  <si>
    <t>TRƯỜNG TIỂU HỌC NHÂN HOÀ</t>
  </si>
  <si>
    <t>TRƯỜNG TIỂU HỌC NHÂN HẬU</t>
  </si>
  <si>
    <t>TRƯỜNG TIỂU HỌC NHÂNTIẾN</t>
  </si>
  <si>
    <t>TRƯỜNG TIỂU HỌC NHÂN THẮNG</t>
  </si>
  <si>
    <t>TRƯỜNG TIỂU HỌC NHÂN MỸ</t>
  </si>
  <si>
    <t>TRƯỜNG TIỂU HỌC XUÂN KHÊ</t>
  </si>
  <si>
    <t>TRƯỜNG TIỂU HỌC NHÂN BÌNH</t>
  </si>
  <si>
    <t>TRƯỜNG TIỂU HỌC NHÂN NGHĨA</t>
  </si>
  <si>
    <t>TRƯỜNG TIỂU HỌC NHÂN CHÍNH</t>
  </si>
  <si>
    <t>TRƯỜNG TIỂU HỌC NHÂN KHANG</t>
  </si>
  <si>
    <t>TRƯỜNG TIỂU HỌC ĐỒNG LÝ</t>
  </si>
  <si>
    <t>TRƯỜNG TIỂU HỌC ĐỨC LÝ</t>
  </si>
  <si>
    <t>TRƯỜNG TIỂU HỌC VĨNH TRỤ</t>
  </si>
  <si>
    <t>TRƯỜNG THCS VĂN LÝ</t>
  </si>
  <si>
    <t>TRƯỜNG THCS HỢP LÝ</t>
  </si>
  <si>
    <t>TRƯỜNG THCS CHÍNH LÝ</t>
  </si>
  <si>
    <t>TRƯỜNG THCS CÔNG LÝ</t>
  </si>
  <si>
    <t>TRƯỜNG THCS NGUYÊN LÝ</t>
  </si>
  <si>
    <t>TRƯỜNG THCS ĐỨC LÝ</t>
  </si>
  <si>
    <t>TRƯỜNG THCS ĐỒNG LÝ</t>
  </si>
  <si>
    <t>TRƯỜNG THCS VĨNH TRỤ</t>
  </si>
  <si>
    <t>TRƯỜNG THCS NHÂN KHANG</t>
  </si>
  <si>
    <t>TRƯỜNG THCS NHÂN CHÍNH</t>
  </si>
  <si>
    <t>TRƯỜNG THCS NHÂN NGHĨA</t>
  </si>
  <si>
    <t>TRƯỜNG THCS NHÂN BÌNH</t>
  </si>
  <si>
    <t>TRƯỜNG THCS XUÂN KHÊ</t>
  </si>
  <si>
    <t>TRƯỜNG THCS NHÂN MỸ</t>
  </si>
  <si>
    <t>TRƯỜNG THCS TIẾN THẮNG</t>
  </si>
  <si>
    <t>TRƯỜNG THCS NHÂN HẬU</t>
  </si>
  <si>
    <t>TRƯỜNG THCS NHÂN HOÀ</t>
  </si>
  <si>
    <t>TRƯỜNG THCS NHÂN PHÚ</t>
  </si>
  <si>
    <t>TRƯỜNG THCS NHÂN PHÚC</t>
  </si>
  <si>
    <t>TRƯỜNG THCS NHÂN THỊNH</t>
  </si>
  <si>
    <t>TRƯỜNG THCS NHÂN HƯNG</t>
  </si>
  <si>
    <t>TRƯỜNG THCS NHÂN ĐẠO</t>
  </si>
  <si>
    <t>TRƯỜNG THCS ĐẠO LÝ</t>
  </si>
  <si>
    <t>TRƯỜNG THCS CHÂN LÝ</t>
  </si>
  <si>
    <t>TRƯỜNG THCS BẮC LÝ</t>
  </si>
  <si>
    <t>TRƯỜNG THCS NAM CAO</t>
  </si>
  <si>
    <t>KÍCH VÀO ĐÂY ĐỂ CHỌN TÊN TRƯỜNG</t>
  </si>
  <si>
    <t>Vĩnh Trụ</t>
  </si>
  <si>
    <t>Văn Lý</t>
  </si>
  <si>
    <t>Hợp Lý</t>
  </si>
  <si>
    <t>Chính Lý</t>
  </si>
  <si>
    <t>Công Lý</t>
  </si>
  <si>
    <t>Nguyên Lý</t>
  </si>
  <si>
    <t>Chân Lý</t>
  </si>
  <si>
    <t>Đạo Lý</t>
  </si>
  <si>
    <t>Nhân Đạo</t>
  </si>
  <si>
    <t>Nhân Hưng</t>
  </si>
  <si>
    <t>Bắc Lý</t>
  </si>
  <si>
    <t>Đức Lý</t>
  </si>
  <si>
    <t>Đồng Lý</t>
  </si>
  <si>
    <t>Nhân Khang</t>
  </si>
  <si>
    <t>Nhân Chính</t>
  </si>
  <si>
    <t>Nhân Nghĩa</t>
  </si>
  <si>
    <t>Nhân Bình</t>
  </si>
  <si>
    <t>Xuân Khê</t>
  </si>
  <si>
    <t>Nhân Mỹ</t>
  </si>
  <si>
    <t>Tiến Thắng</t>
  </si>
  <si>
    <t>Phú Phúc</t>
  </si>
  <si>
    <t>Hoà Hậu</t>
  </si>
  <si>
    <t>Nhân Thịnh</t>
  </si>
  <si>
    <t>THỦ TRƯỞNG ĐƠN VỊ</t>
  </si>
  <si>
    <t>QUẢN LÝ NN</t>
  </si>
  <si>
    <t>MNON XÃ</t>
  </si>
  <si>
    <t>NV TIỂU HỌC</t>
  </si>
  <si>
    <t>NV GDTHCS</t>
  </si>
  <si>
    <t>NVGDTX</t>
  </si>
  <si>
    <t>TRƯỜNG MẦM NON LIÊN CƠ</t>
  </si>
  <si>
    <t>Biểu 10_TT09BGDĐT_THCS</t>
  </si>
  <si>
    <t>Nội dung</t>
  </si>
  <si>
    <t>Bình quân</t>
  </si>
  <si>
    <t xml:space="preserve">Số phòng học </t>
  </si>
  <si>
    <t xml:space="preserve">Loại phòng học </t>
  </si>
  <si>
    <t>-</t>
  </si>
  <si>
    <t>Số phòng học đa chức năng (có phương tiện nghe nhìn)</t>
  </si>
  <si>
    <t>Phòng khác</t>
  </si>
  <si>
    <t>Bình quân lớp/phòng học</t>
  </si>
  <si>
    <t>Bình quân học sinh/lớp</t>
  </si>
  <si>
    <t>VI</t>
  </si>
  <si>
    <t>Tổng diện tích các phòng</t>
  </si>
  <si>
    <t xml:space="preserve">Tổng số thiết bị dạy học tối thiểu </t>
  </si>
  <si>
    <t>Khối lớp 6</t>
  </si>
  <si>
    <t>Khối lớp 7</t>
  </si>
  <si>
    <t>Khối lớp 8</t>
  </si>
  <si>
    <t>Khối lớp 9</t>
  </si>
  <si>
    <t>Khu vườn sinh vật, vườn địa lí (diện tích/thiết bị)</t>
  </si>
  <si>
    <t xml:space="preserve">Tổng số thiết bị đang sử dụng </t>
  </si>
  <si>
    <t>Máy chiếu OverHead/projector/vật thể</t>
  </si>
  <si>
    <t>Máy tính</t>
  </si>
  <si>
    <t xml:space="preserve">Đạt chuẩn vệ sinh* </t>
  </si>
  <si>
    <t>Chưa đạt chuẩn vệ sinh*</t>
  </si>
  <si>
    <t>Trang thông tin điện tử (website) của trường</t>
  </si>
  <si>
    <t>XV</t>
  </si>
  <si>
    <t>XVI</t>
  </si>
  <si>
    <t>XVII</t>
  </si>
  <si>
    <t>XVIII</t>
  </si>
  <si>
    <t>XIX</t>
  </si>
  <si>
    <t>Nhà ăn</t>
  </si>
  <si>
    <t>Số lượng m2</t>
  </si>
  <si>
    <t xml:space="preserve">Khu nội trú </t>
  </si>
  <si>
    <t xml:space="preserve">Số chỗ </t>
  </si>
  <si>
    <t>Diện tích bình quân tại chỗ</t>
  </si>
  <si>
    <t>Phòng nghỉ cho  học sinh bán trú</t>
  </si>
  <si>
    <t>Biểu 02_ TT21BTC</t>
  </si>
  <si>
    <t>THÔNG BÁO</t>
  </si>
  <si>
    <t>(Dùng cho đơn vị dự toán trực tiếp sử dụng kinh phí NSNN)</t>
  </si>
  <si>
    <t>Chỉ tiêu</t>
  </si>
  <si>
    <t>Dự toán được giao</t>
  </si>
  <si>
    <t>Ghi chú</t>
  </si>
  <si>
    <t>Dự toán thu</t>
  </si>
  <si>
    <t>Tổng số thu</t>
  </si>
  <si>
    <t xml:space="preserve"> Thu phí, lệ phí</t>
  </si>
  <si>
    <t xml:space="preserve">Thu sự nghiệp khác </t>
  </si>
  <si>
    <t>Số thu nộp NSNN</t>
  </si>
  <si>
    <t xml:space="preserve">Hoạt động sự nghiệp khác </t>
  </si>
  <si>
    <t>Số được để lại chi theo chế độ</t>
  </si>
  <si>
    <t>Dự toán chi ngân sách nhà nước</t>
  </si>
  <si>
    <t xml:space="preserve">  Chi thanh toán cá nhân</t>
  </si>
  <si>
    <t xml:space="preserve">  Chi nghiệp vụ chuyên môn</t>
  </si>
  <si>
    <t xml:space="preserve">  Chi mua sắm, sửa chữa lớn</t>
  </si>
  <si>
    <t xml:space="preserve">  Chi khác</t>
  </si>
  <si>
    <t>Dự toán chi nguồn khác (Học phí)</t>
  </si>
  <si>
    <t>Dự toán chi nguồn khác (Học thêm)</t>
  </si>
  <si>
    <t>Dự toán chi nguồn khác (Học nghề)</t>
  </si>
  <si>
    <t>Dự toán chi nguồn khác (Lệ phí nghề)</t>
  </si>
  <si>
    <t>Dự toán chi nguồn khác (CSSKBĐ)</t>
  </si>
  <si>
    <t>Dự toán chi nguồn khác (Tài liệu đồ dùng, đồ chơi)</t>
  </si>
  <si>
    <t>Dự toán chi nguồn khác (Xã hội hoá)</t>
  </si>
  <si>
    <t>Dự toán chi nguồn khác (Quỹ hội phụ huynh)</t>
  </si>
  <si>
    <t>Dự toán chi nguồn khác (ăn bán trú, ăn trưa)</t>
  </si>
  <si>
    <t>..............</t>
  </si>
  <si>
    <t>PHẦN CHI</t>
  </si>
  <si>
    <t>Kinh phí chăm sóc sức khoẻ ban đầu (KPCSSKBĐ)</t>
  </si>
  <si>
    <t>Hoạt động SX, cung ứng dịch vụ</t>
  </si>
  <si>
    <t>Chương 622 loại 490 khoản 493</t>
  </si>
  <si>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t>
  </si>
  <si>
    <t>Tổng số</t>
  </si>
  <si>
    <t>Hình thức tuyển dụng</t>
  </si>
  <si>
    <t>Trình độ đào tạo</t>
  </si>
  <si>
    <t>Giáo viên</t>
  </si>
  <si>
    <t>Toán</t>
  </si>
  <si>
    <t>Lý</t>
  </si>
  <si>
    <t>Hóa</t>
  </si>
  <si>
    <t>Cán bộ quản lý</t>
  </si>
  <si>
    <t>Hiệu trưởng</t>
  </si>
  <si>
    <t>Phó hiệu trưởng</t>
  </si>
  <si>
    <t>Nhân viên văn thư</t>
  </si>
  <si>
    <t>Nhân viên kế toán</t>
  </si>
  <si>
    <t>Nhân viên y tế</t>
  </si>
  <si>
    <t xml:space="preserve">THÔNG BÁO </t>
  </si>
  <si>
    <t>Biểu 11_TT09BGDĐT_THCS</t>
  </si>
  <si>
    <r>
      <t>Số m</t>
    </r>
    <r>
      <rPr>
        <vertAlign val="superscript"/>
        <sz val="14"/>
        <rFont val="Times New Roman"/>
        <family val="1"/>
      </rPr>
      <t>2</t>
    </r>
    <r>
      <rPr>
        <sz val="14"/>
        <rFont val="Times New Roman"/>
        <family val="1"/>
      </rPr>
      <t>/học sinh</t>
    </r>
  </si>
  <si>
    <r>
      <t xml:space="preserve">Tổng số diện tích đất </t>
    </r>
    <r>
      <rPr>
        <sz val="14"/>
        <rFont val="Times New Roman"/>
        <family val="1"/>
      </rPr>
      <t xml:space="preserve"> (m</t>
    </r>
    <r>
      <rPr>
        <vertAlign val="superscript"/>
        <sz val="14"/>
        <rFont val="Times New Roman"/>
        <family val="1"/>
      </rPr>
      <t>2</t>
    </r>
    <r>
      <rPr>
        <sz val="14"/>
        <rFont val="Times New Roman"/>
        <family val="1"/>
      </rPr>
      <t>)</t>
    </r>
  </si>
  <si>
    <r>
      <t xml:space="preserve">Tổng diện tích sân chơi, bãi tập </t>
    </r>
    <r>
      <rPr>
        <sz val="14"/>
        <rFont val="Times New Roman"/>
        <family val="1"/>
      </rPr>
      <t>(m</t>
    </r>
    <r>
      <rPr>
        <vertAlign val="superscript"/>
        <sz val="14"/>
        <rFont val="Times New Roman"/>
        <family val="1"/>
      </rPr>
      <t>2</t>
    </r>
    <r>
      <rPr>
        <sz val="14"/>
        <rFont val="Times New Roman"/>
        <family val="1"/>
      </rPr>
      <t>)</t>
    </r>
  </si>
  <si>
    <r>
      <t>Diện tích phòng học  (m</t>
    </r>
    <r>
      <rPr>
        <vertAlign val="superscript"/>
        <sz val="14"/>
        <rFont val="Times New Roman"/>
        <family val="1"/>
      </rPr>
      <t>2</t>
    </r>
    <r>
      <rPr>
        <sz val="14"/>
        <rFont val="Times New Roman"/>
        <family val="1"/>
      </rPr>
      <t>)</t>
    </r>
  </si>
  <si>
    <r>
      <t>Diện tích phòng học bộ môn (m</t>
    </r>
    <r>
      <rPr>
        <vertAlign val="superscript"/>
        <sz val="14"/>
        <rFont val="Times New Roman"/>
        <family val="1"/>
      </rPr>
      <t>2</t>
    </r>
    <r>
      <rPr>
        <sz val="14"/>
        <rFont val="Times New Roman"/>
        <family val="1"/>
      </rPr>
      <t>)</t>
    </r>
  </si>
  <si>
    <r>
      <t>Diện tích phòng chuẩn bị (m</t>
    </r>
    <r>
      <rPr>
        <vertAlign val="superscript"/>
        <sz val="14"/>
        <rFont val="Times New Roman"/>
        <family val="1"/>
      </rPr>
      <t>2</t>
    </r>
    <r>
      <rPr>
        <sz val="14"/>
        <rFont val="Times New Roman"/>
        <family val="1"/>
      </rPr>
      <t>)</t>
    </r>
  </si>
  <si>
    <r>
      <t>Diện tích thư viện (m</t>
    </r>
    <r>
      <rPr>
        <vertAlign val="superscript"/>
        <sz val="14"/>
        <rFont val="Times New Roman"/>
        <family val="1"/>
      </rPr>
      <t>2</t>
    </r>
    <r>
      <rPr>
        <sz val="14"/>
        <rFont val="Times New Roman"/>
        <family val="1"/>
      </rPr>
      <t>)</t>
    </r>
  </si>
  <si>
    <r>
      <t xml:space="preserve">Tổng số máy vi tính đang sử dụng phục vụ học tập  </t>
    </r>
    <r>
      <rPr>
        <sz val="14"/>
        <rFont val="Times New Roman"/>
        <family val="1"/>
      </rPr>
      <t>(ĐVT: bộ)</t>
    </r>
  </si>
  <si>
    <r>
      <t>Số lượng phòng, tổng diện tích (m</t>
    </r>
    <r>
      <rPr>
        <vertAlign val="superscript"/>
        <sz val="14"/>
        <rFont val="Times New Roman"/>
        <family val="1"/>
      </rPr>
      <t>2</t>
    </r>
    <r>
      <rPr>
        <sz val="14"/>
        <rFont val="Times New Roman"/>
        <family val="1"/>
      </rPr>
      <t>)</t>
    </r>
  </si>
  <si>
    <t>Biểu 9_TT09BGDĐT_THCS</t>
  </si>
  <si>
    <t>Chia ra theo khối lớp</t>
  </si>
  <si>
    <t>Số học sinh chia theo hạnh kiểm</t>
  </si>
  <si>
    <t>Tốt</t>
  </si>
  <si>
    <t>(tỷ lệ so với tổng số)</t>
  </si>
  <si>
    <t>Khá</t>
  </si>
  <si>
    <t>Trung bình</t>
  </si>
  <si>
    <t>Yếu</t>
  </si>
  <si>
    <t>Số học sinh chia theo học lực</t>
  </si>
  <si>
    <t>Giỏi</t>
  </si>
  <si>
    <t>Kém</t>
  </si>
  <si>
    <t>Tổng hợp kết quả cuối năm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</si>
  <si>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</si>
  <si>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</si>
  <si>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</si>
  <si>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</si>
  <si>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</si>
  <si>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</si>
  <si>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</si>
  <si>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</si>
  <si>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</si>
  <si>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</si>
  <si>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Số học sinh đạt giải các kỳ thi</t>
  </si>
  <si>
    <t>học sinh giỏi</t>
  </si>
  <si>
    <t>Cấp tỉnh/thành phố</t>
  </si>
  <si>
    <t>Quốc gia, khu vực một số nước, quốc tế</t>
  </si>
  <si>
    <t>Số học sinh dự xét hoặc dự thi tốt nghiệp</t>
  </si>
  <si>
    <t>Số học sinh được công nhận tốt nghiệp</t>
  </si>
  <si>
    <t xml:space="preserve">Giỏi </t>
  </si>
  <si>
    <t xml:space="preserve">Khá </t>
  </si>
  <si>
    <t xml:space="preserve">Trung bình </t>
  </si>
  <si>
    <t xml:space="preserve">Số học sinh thi đỗ đại học, cao đẳng công lập </t>
  </si>
  <si>
    <t xml:space="preserve">Số học sinh thi đỗ đại học, cao đẳng ngoài công lập </t>
  </si>
  <si>
    <t>Số học sinh nam/số học sinh nữ</t>
  </si>
  <si>
    <t>Số học sinh dân tộc thiểu số</t>
  </si>
  <si>
    <t>Tổng 
số</t>
  </si>
  <si>
    <t>Chia theo khối lớp</t>
  </si>
  <si>
    <t xml:space="preserve">Điều kiện tuyển sinh </t>
  </si>
  <si>
    <t>Chương trình giáo dục mà cơ sở giáo dục tuân thủ</t>
  </si>
  <si>
    <t>Điều kiện cơ sở vật chất của cơ sở giáo dục cam kết phục vụ học sinh (như các loại phòng phục vụ học tập, thiết bị dạy học, tin học ...)</t>
  </si>
  <si>
    <t>Các hoạt động hỗ trợ học tập, sinh hoạt của học sinh ở cơ sở giáo dục</t>
  </si>
  <si>
    <t>Đội ngũ giáo viên, cán bộ quản lý, phương pháp quản lý của cơ sở giáo dục</t>
  </si>
  <si>
    <t>Kết quả đạo đức, học tập, sức khỏe của học sinh dự kiến đạt được</t>
  </si>
  <si>
    <t>Khả năng học tập tiếp tục của học sinh</t>
  </si>
  <si>
    <t>Yêu cầu về phối hợp giữa cơ sở giáo dục và gia đình. 
Yêu cầu về thái độ học tập của học sinh</t>
  </si>
  <si>
    <t>Biểu 05_TT09BGDĐT_THCS</t>
  </si>
  <si>
    <t xml:space="preserve">                                                                                  THỦ TRƯỞNG ĐƠN VỊ</t>
  </si>
  <si>
    <t>1,57</t>
  </si>
  <si>
    <t>01 bộ</t>
  </si>
  <si>
    <t>Tổng số giáo viên, cán bộ quản lý và nhân viên</t>
  </si>
  <si>
    <t xml:space="preserve"> Sinh</t>
  </si>
  <si>
    <t>Kỹ thuật CN</t>
  </si>
  <si>
    <t>Kỹ thuật NN</t>
  </si>
  <si>
    <t xml:space="preserve"> Kỹ thuật PV</t>
  </si>
  <si>
    <t>Văn</t>
  </si>
  <si>
    <t>Sử</t>
  </si>
  <si>
    <t>Địa</t>
  </si>
  <si>
    <t xml:space="preserve"> GDCD</t>
  </si>
  <si>
    <t>Thể dục</t>
  </si>
  <si>
    <t xml:space="preserve"> Nhạc</t>
  </si>
  <si>
    <t xml:space="preserve"> Họa</t>
  </si>
  <si>
    <t xml:space="preserve"> Anh văn</t>
  </si>
  <si>
    <t>Tin học</t>
  </si>
  <si>
    <t>Cán bộ thư viện</t>
  </si>
  <si>
    <t>Cán bộ thiết bị</t>
  </si>
  <si>
    <t>Nhân viên phục vụ</t>
  </si>
  <si>
    <t>Nhân viên bảo vệ</t>
  </si>
  <si>
    <t>PT Thông tin dữ liệu</t>
  </si>
  <si>
    <t>Giám thị</t>
  </si>
  <si>
    <t>Phổ cập</t>
  </si>
  <si>
    <t>Phụ trách Đoàn-Đội</t>
  </si>
  <si>
    <t>Nhân viên, phòng chức năng</t>
  </si>
  <si>
    <t>Phụ trách phòng lý</t>
  </si>
  <si>
    <t>Phụ trách phòng hóa</t>
  </si>
  <si>
    <t>Phụ trách phòng sinh</t>
  </si>
  <si>
    <t>Phụ trách phòng vi tính</t>
  </si>
  <si>
    <t>Phụ trách phòng nghe nhìn (LAB)</t>
  </si>
  <si>
    <t>Diện tích phòng truyền thống</t>
  </si>
  <si>
    <t>Diện tích phòng hội trường</t>
  </si>
  <si>
    <t>Có</t>
  </si>
  <si>
    <t>(1)</t>
  </si>
  <si>
    <t>(2)</t>
  </si>
  <si>
    <t>(3)</t>
  </si>
  <si>
    <t>(4)</t>
  </si>
  <si>
    <t>(5)</t>
  </si>
  <si>
    <t>(6)</t>
  </si>
  <si>
    <t>(7)</t>
  </si>
  <si>
    <t>(8)</t>
  </si>
  <si>
    <t>(9)</t>
  </si>
  <si>
    <t>(10)</t>
  </si>
  <si>
    <t>(11)</t>
  </si>
  <si>
    <t>(12)</t>
  </si>
  <si>
    <t>Biên chế</t>
  </si>
  <si>
    <t>Hợp đồng</t>
  </si>
  <si>
    <t>Dưới 
TCCN</t>
  </si>
  <si>
    <t>TCCN</t>
  </si>
  <si>
    <t>Trong đó số giáo viên dạy môn:</t>
  </si>
  <si>
    <t>Tiến sĩ</t>
  </si>
  <si>
    <t>Thạc sĩ</t>
  </si>
  <si>
    <t>Đại học</t>
  </si>
  <si>
    <t>Cao đẳng</t>
  </si>
  <si>
    <t>CÔNG KHAI THÔNG TIN CHẤT LƯỢNG GIÁO DỤC</t>
  </si>
  <si>
    <t>Lớp 6</t>
  </si>
  <si>
    <t>Lớp 7</t>
  </si>
  <si>
    <t xml:space="preserve">Lớp 8 </t>
  </si>
  <si>
    <t>Lớp 9</t>
  </si>
  <si>
    <t xml:space="preserve">CÔNG KHAI THÔNG TIN VỀ ĐỘI NGŨ NHÀ GIÁO, CÁN BỘ QUẢN LÝ VÀ NHÂN VIÊN </t>
  </si>
  <si>
    <t>Trong đó gồm:</t>
  </si>
  <si>
    <t xml:space="preserve">Loa </t>
  </si>
  <si>
    <t>Âm li</t>
  </si>
  <si>
    <t xml:space="preserve">Diện tích nhà tập đa năng </t>
  </si>
  <si>
    <t xml:space="preserve">Số phòng học bộ môn </t>
  </si>
  <si>
    <t>Nguyễn Văn Trung</t>
  </si>
  <si>
    <t>TB điều chỉnh âm thanh Mixer Nanomax Mx102S</t>
  </si>
  <si>
    <t>TB điều chỉnh âm thanh Power mai Nanomax PA 4800</t>
  </si>
  <si>
    <t>TRƯỜNG THCS TRẦN QUANG DIỆU</t>
  </si>
  <si>
    <t>CAM KẾT CHẤT LƯỢNG GIÁO DỤC NĂM HỌC 2014-2015</t>
  </si>
  <si>
    <t>Run on 9/9/2015 12:15</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</si>
  <si>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</si>
  <si>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</si>
  <si>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</si>
  <si>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</si>
  <si>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</si>
  <si>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BIEU 03_MN-TH_THCS_TT21'!A2:B2</t>
  </si>
  <si>
    <t>Excel 97-2003</t>
  </si>
  <si>
    <t>BIEU 02_MN_TH_THCS_TT21'!A2:B2</t>
  </si>
  <si>
    <t>BIEU 9_THCS_TT09'!B77</t>
  </si>
  <si>
    <t>BIEU 10_THCS_TT09 '!B78</t>
  </si>
  <si>
    <t>NĂM HỌC 2014-2015</t>
  </si>
  <si>
    <t>Tân Hiệp, ngày      tháng     năm 2014</t>
  </si>
  <si>
    <t>CÔNG KHAI CƠ SỞ VẬT CHẤT NĂM HỌC 2014-2015</t>
  </si>
  <si>
    <t>Tân Hiệp, ngày 31 tháng 12 năm 2014</t>
  </si>
  <si>
    <t>Đoàn Thanh Trúc</t>
  </si>
  <si>
    <t>Học buổi 2</t>
  </si>
  <si>
    <t>Học nghề (Nghề Tin học)</t>
  </si>
  <si>
    <t>Quỹ Ban đại diện CMHS</t>
  </si>
  <si>
    <t>65/59</t>
  </si>
  <si>
    <t>57/52</t>
  </si>
  <si>
    <t>70/54</t>
  </si>
  <si>
    <t>67/52</t>
  </si>
  <si>
    <t>259/217</t>
  </si>
  <si>
    <t>Compatibility Report for CAC BIEU MAU CONG KHAI (NHO-TQD).xls</t>
  </si>
  <si>
    <t>Tuyển HS lớp 6 được lên lớp thẳng, có hồ sơ hợp lệ theo quy định của Bộ GDĐT</t>
  </si>
  <si>
    <t>Tuyển HS lớp 7 được lên lớp thẳng, có hồ sơ hợp lệ theo quy định của Bộ GDĐT</t>
  </si>
  <si>
    <t>Tuyển HS lớp 8 được lên lớp thẳng, có hồ sơ hợp lệ theo quy định của Bộ GDĐT</t>
  </si>
  <si>
    <t xml:space="preserve">Thực hiện chương trình giáo dục phổ thông 37 tuần/ năm. Mỗi tuần học 10 buổi. Chương trình theo chuẩn kiến thức, kỹ năng Bộ GDĐT (Ban hành kèm QĐ số 16/2006/BGD-ĐT) được cụ thể hóa ở các chủ đề của từng môn học/lớp </t>
  </si>
  <si>
    <t>Duy trì thường xuyên và phối hợp chặt chẽ với các tổ chức, đoàn thể ở địa phương trong và ngoài nhà trường để giáo dục HS. Hội đồng trường hoạt động theo Điều lệ của trường THCS ban hành kèm theo QĐ 07/2007/BGD-ĐT.
+ Ban ĐD CMHS thành lập theo QĐ số 11/2008/BGD-ĐT và hoạt động theo đúng điều lệ.
+ Đoàn TNCS HCM và Đội TNTP HCM.
Giáo dục thái độ, động cơ học tập của học sinh: Học tập trung thực, tự lực, sáng tạo. Thực hiện 5 điều Bác Hồ dạy; chấp hành nghiêm túc nội quy nhà trường và những cam kết khác nhằm xây dựng kỷ cương trường học và nâng cao chất lượng giáo dục toàn diện.</t>
  </si>
  <si>
    <t>Đạt chuẩn quốc gia (có đầy đủ CSVC, trang thiết bị khối 6, sân chơi, bãi tập, phòng bộ môn phục vụ tốt nhất cho dạy và học)</t>
  </si>
  <si>
    <t>Đạt chuẩn quốc gia (có đầy đủ CSVC, trang thiết bị khối 7, sân chơi, bãi tập, phòng bộ môn phục vụ tốt nhất cho dạy và học)</t>
  </si>
  <si>
    <t>Đạt chuẩn quốc gia (có đầy đủ CSVC, trang thiết bị khối 8, sân chơi, bãi tập, phòng bộ môn phục vụ tốt nhất cho dạy và học)</t>
  </si>
  <si>
    <t>Đạt chuẩn quốc gia (có đầy đủ CSVC, trang thiết bị khối 9, sân chơi, bãi tập, phòng bộ môn phục vụ tốt nhất cho dạy và học)</t>
  </si>
  <si>
    <t>Hoạt động văn, thể, mỹ và các hoạt động khác"
- Tổ chức hoạt động giáo dục ngoài giờ lên lớp; Tích cực hưởng ứng phong trào xây dựng trường học thân thiện học sinh tích cực.
- Tham gia các hoạt động văn nghệ, TDTT, thi HSG và các hội thi khác do các cấp tổ chức</t>
  </si>
  <si>
    <t xml:space="preserve">Tân Hiệp, ngày        tháng       năm 2014  </t>
  </si>
  <si>
    <r>
      <t>3,0 m</t>
    </r>
    <r>
      <rPr>
        <vertAlign val="superscript"/>
        <sz val="14"/>
        <rFont val="Times New Roman"/>
        <family val="1"/>
      </rPr>
      <t>2</t>
    </r>
    <r>
      <rPr>
        <sz val="14"/>
        <rFont val="Times New Roman"/>
        <family val="1"/>
      </rPr>
      <t>/HS</t>
    </r>
  </si>
  <si>
    <t>32/lớp</t>
  </si>
  <si>
    <t>16,813,7</t>
  </si>
  <si>
    <r>
      <t>36m</t>
    </r>
    <r>
      <rPr>
        <vertAlign val="superscript"/>
        <sz val="14"/>
        <rFont val="Times New Roman"/>
        <family val="1"/>
      </rPr>
      <t>2</t>
    </r>
    <r>
      <rPr>
        <sz val="14"/>
        <rFont val="Times New Roman"/>
        <family val="1"/>
      </rPr>
      <t>/ HS</t>
    </r>
  </si>
  <si>
    <r>
      <t>31.1m</t>
    </r>
    <r>
      <rPr>
        <vertAlign val="superscript"/>
        <sz val="14"/>
        <rFont val="Times New Roman"/>
        <family val="1"/>
      </rPr>
      <t>2</t>
    </r>
    <r>
      <rPr>
        <sz val="14"/>
        <rFont val="Times New Roman"/>
        <family val="1"/>
      </rPr>
      <t>/ HS</t>
    </r>
  </si>
  <si>
    <r>
      <t>44m</t>
    </r>
    <r>
      <rPr>
        <vertAlign val="superscript"/>
        <sz val="14"/>
        <rFont val="Times New Roman"/>
        <family val="1"/>
      </rPr>
      <t>2</t>
    </r>
    <r>
      <rPr>
        <sz val="14"/>
        <rFont val="Times New Roman"/>
        <family val="1"/>
      </rPr>
      <t>/ HS</t>
    </r>
  </si>
  <si>
    <r>
      <t>1.7m</t>
    </r>
    <r>
      <rPr>
        <vertAlign val="superscript"/>
        <sz val="14"/>
        <rFont val="Times New Roman"/>
        <family val="1"/>
      </rPr>
      <t>2</t>
    </r>
    <r>
      <rPr>
        <sz val="14"/>
        <rFont val="Times New Roman"/>
        <family val="1"/>
      </rPr>
      <t>/ HS</t>
    </r>
  </si>
  <si>
    <r>
      <t>1.2m</t>
    </r>
    <r>
      <rPr>
        <vertAlign val="superscript"/>
        <sz val="14"/>
        <rFont val="Times New Roman"/>
        <family val="1"/>
      </rPr>
      <t>2</t>
    </r>
    <r>
      <rPr>
        <sz val="14"/>
        <rFont val="Times New Roman"/>
        <family val="1"/>
      </rPr>
      <t>/ HS</t>
    </r>
  </si>
  <si>
    <r>
      <t>2.6m</t>
    </r>
    <r>
      <rPr>
        <vertAlign val="superscript"/>
        <sz val="14"/>
        <rFont val="Times New Roman"/>
        <family val="1"/>
      </rPr>
      <t>2</t>
    </r>
    <r>
      <rPr>
        <sz val="14"/>
        <rFont val="Times New Roman"/>
        <family val="1"/>
      </rPr>
      <t>/ HS</t>
    </r>
  </si>
  <si>
    <r>
      <t>0.20m</t>
    </r>
    <r>
      <rPr>
        <vertAlign val="superscript"/>
        <sz val="14"/>
        <rFont val="Times New Roman"/>
        <family val="1"/>
      </rPr>
      <t>2</t>
    </r>
    <r>
      <rPr>
        <sz val="14"/>
        <rFont val="Times New Roman"/>
        <family val="1"/>
      </rPr>
      <t>/ HS</t>
    </r>
  </si>
  <si>
    <r>
      <t>1.28m</t>
    </r>
    <r>
      <rPr>
        <vertAlign val="superscript"/>
        <sz val="14"/>
        <rFont val="Times New Roman"/>
        <family val="1"/>
      </rPr>
      <t>2</t>
    </r>
    <r>
      <rPr>
        <sz val="14"/>
        <rFont val="Times New Roman"/>
        <family val="1"/>
      </rPr>
      <t>/HS</t>
    </r>
  </si>
  <si>
    <r>
      <t>0.14m</t>
    </r>
    <r>
      <rPr>
        <vertAlign val="superscript"/>
        <sz val="14"/>
        <rFont val="Times New Roman"/>
        <family val="1"/>
      </rPr>
      <t>2</t>
    </r>
    <r>
      <rPr>
        <sz val="14"/>
        <rFont val="Times New Roman"/>
        <family val="1"/>
      </rPr>
      <t>/HS</t>
    </r>
  </si>
  <si>
    <r>
      <t>1.32m</t>
    </r>
    <r>
      <rPr>
        <vertAlign val="superscript"/>
        <sz val="14"/>
        <rFont val="Times New Roman"/>
        <family val="1"/>
      </rPr>
      <t>2</t>
    </r>
    <r>
      <rPr>
        <sz val="14"/>
        <rFont val="Times New Roman"/>
        <family val="1"/>
      </rPr>
      <t>/HS</t>
    </r>
  </si>
  <si>
    <t>1 bộ</t>
  </si>
  <si>
    <t>Đàn (Các loại): ghitar : 20; organ: 4</t>
  </si>
  <si>
    <t>10</t>
  </si>
  <si>
    <r>
      <t>2.1m</t>
    </r>
    <r>
      <rPr>
        <vertAlign val="superscript"/>
        <sz val="14"/>
        <rFont val="Times New Roman"/>
        <family val="1"/>
      </rPr>
      <t>2</t>
    </r>
    <r>
      <rPr>
        <sz val="14"/>
        <rFont val="Times New Roman"/>
        <family val="1"/>
      </rPr>
      <t>/HS</t>
    </r>
  </si>
  <si>
    <t>Xét tuyển đối với HS lớp 5 đã hoàn thành chương trình tiểu học. Có HKTT tại xã Tân Hiệp và Phước Sang, tuổi từ 11-13, có học bạ tiểu học hợp lệ. Chỉ tiêu tuyển sinh 121</t>
  </si>
  <si>
    <t>Dự kiến kết quả đạt được:
- Đạo đức: 90 Khá trở lên.
- Học tập: 95 TB trở lên.
- Sức khỏe: 100% TB trở lên</t>
  </si>
  <si>
    <t>Dự kiến kết quả đạt được:
- Đạo đức: 92 Khá trở lên.
- Học tập: 97 TB trở lên.
- Sức khỏe: 100% TB trở lên</t>
  </si>
  <si>
    <t>Dự kiến kết quả đạt được:
- Đạo đức: 90 Khá trở lên.
- Học tập: 97,5TB trở lên.
- Sức khỏe: 100% TB trở lên</t>
  </si>
  <si>
    <t>Dự kiến kết quả đạt được:
- Đạo đức: 95 Khá trở lên.
- Học tập: 97,3TB trở lên.
- Sức khỏe: 100% TB trở lên</t>
  </si>
  <si>
    <t>- Duy trì sỉ số: 100%
- Tỉ lệ lên lớp: 96,3%
- Vận động HS theo học đến cuối cấp, không bỏ học giữa chừng: 0%</t>
  </si>
  <si>
    <t>- Duy trì sỉ số: 100%
- Tỉ lệ lên lớp: 96%
- Vận động HS theo học đến cuối cấp, không bỏ học giữa chừng: 0%</t>
  </si>
  <si>
    <t>- Duy trì sỉ số: 100%
- Tỉ lệ lên lớp: 93%
- Vận động HS theo học đến cuối cấp, không bỏ học giữa chừng: 0%</t>
  </si>
  <si>
    <t>- Duy trì sỉ số: 100%
- Tỉ lệ lên lớp: 97,5%
- Vận động HS theo học đến cuối cấp, không bỏ học giữa chừng: 0%</t>
  </si>
  <si>
    <t xml:space="preserve">    PHÒNG GD&amp;ĐT HUYỆN PHÚ GIÁO</t>
  </si>
  <si>
    <t>PHÒNG GD&amp;ĐT HUYỆN PHÚ GIÁO</t>
  </si>
  <si>
    <t xml:space="preserve">- CBQL: 2 người
+ Trình độ chuyên môn: ĐHSP: 2/2
+ Trình độ chính trị: Trung cấp: 2/2
- Đội ngũ GV: 28 người.
+ Trình độ trên chuẩn: 26/28
+ Tỉ lệ GV trên lớp: 1,9
+ Đảng viên: 7/28
GV giỏi các cấp: 07 người.
+ Đủ GV dạy các môn theo quy định của BGD-ĐT.
- Phương pháp quản lý giáo dục chủ yếu của nhà trường: giảng dạy
</t>
  </si>
  <si>
    <t xml:space="preserve">             Nguyễn Văn Trung</t>
  </si>
  <si>
    <t>Tân Hiệp, ngày      tháng      năm 2014</t>
  </si>
  <si>
    <t>Tân hiệp, ngày       tháng     năm 2014</t>
  </si>
  <si>
    <r>
      <t>CÔNG KHAI  DỰ TOÁN THU - CHI NSNN</t>
    </r>
    <r>
      <rPr>
        <sz val="12"/>
        <rFont val="Times New Roman"/>
        <family val="1"/>
      </rPr>
      <t xml:space="preserve"> </t>
    </r>
    <r>
      <rPr>
        <b/>
        <sz val="12"/>
        <rFont val="Times New Roman"/>
        <family val="1"/>
      </rPr>
      <t xml:space="preserve">NĂM 201   VÀ CÁC QUỸ NĂM HỌC 201  - 201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</si>
</sst>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h:mm:ss\ AM/PM"/>
    <numFmt numFmtId="177" formatCode="[$-409]dddd\,\ mmmm\ dd\,\ yyyy"/>
    <numFmt numFmtId="178" formatCode="_(* #,##0.0_);_(* \(#,##0.0\);_(* &quot;-&quot;??_);_(@_)"/>
    <numFmt numFmtId="179" formatCode="_(* #,##0_);_(* \(#,##0\);_(* &quot;-&quot;??_);_(@_)"/>
    <numFmt numFmtId="180" formatCode="0.00000000"/>
    <numFmt numFmtId="181" formatCode="0.0000000"/>
    <numFmt numFmtId="182" formatCode="0.000000"/>
    <numFmt numFmtId="183" formatCode="0.00000"/>
    <numFmt numFmtId="184" formatCode="0.0000"/>
    <numFmt numFmtId="185" formatCode="0.000"/>
    <numFmt numFmtId="186" formatCode="0.0"/>
  </numFmts>
  <fonts count="41">
    <font>
      <sz val="10"/>
      <name val="Arial"/>
      <family val="0"/>
    </font>
    <font>
      <sz val="8"/>
      <name val="Arial"/>
      <family val="0"/>
    </font>
    <font>
      <sz val="12"/>
      <color indexed="12"/>
      <name val="Times New Roman"/>
      <family val="1"/>
    </font>
    <font>
      <b/>
      <sz val="12"/>
      <color indexed="12"/>
      <name val="Times New Roman"/>
      <family val="1"/>
    </font>
    <font>
      <b/>
      <sz val="8"/>
      <name val="Tahoma"/>
      <family val="0"/>
    </font>
    <font>
      <u val="single"/>
      <sz val="10"/>
      <color indexed="12"/>
      <name val="Arial"/>
      <family val="0"/>
    </font>
    <font>
      <u val="single"/>
      <sz val="10"/>
      <color indexed="36"/>
      <name val="Arial"/>
      <family val="0"/>
    </font>
    <font>
      <sz val="12"/>
      <name val=".VnTime"/>
      <family val="0"/>
    </font>
    <font>
      <sz val="14"/>
      <name val="Times New Roman"/>
      <family val="1"/>
    </font>
    <font>
      <b/>
      <sz val="14"/>
      <name val="Times New Roman"/>
      <family val="1"/>
    </font>
    <font>
      <i/>
      <sz val="14"/>
      <name val="Times New Roman"/>
      <family val="1"/>
    </font>
    <font>
      <vertAlign val="superscript"/>
      <sz val="14"/>
      <name val="Times New Roman"/>
      <family val="1"/>
    </font>
    <font>
      <i/>
      <sz val="10"/>
      <name val="Times New Roman"/>
      <family val="1"/>
    </font>
    <font>
      <b/>
      <sz val="13"/>
      <name val="Times New Roman"/>
      <family val="1"/>
    </font>
    <font>
      <sz val="14"/>
      <color indexed="8"/>
      <name val="Times New Roman"/>
      <family val="1"/>
    </font>
    <font>
      <b/>
      <sz val="18"/>
      <name val="Times New Roman"/>
      <family val="1"/>
    </font>
    <font>
      <b/>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2"/>
      <name val="Times New Roman"/>
      <family val="1"/>
    </font>
    <font>
      <sz val="11"/>
      <name val="Times New Roman"/>
      <family val="1"/>
    </font>
    <font>
      <b/>
      <i/>
      <sz val="12"/>
      <name val="Times New Roman"/>
      <family val="1"/>
    </font>
    <font>
      <i/>
      <sz val="11"/>
      <name val="Times New Roman"/>
      <family val="1"/>
    </font>
    <font>
      <b/>
      <sz val="11"/>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color indexed="63"/>
      </left>
      <right>
        <color indexed="63"/>
      </right>
      <top>
        <color indexed="63"/>
      </top>
      <bottom style="thin">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color indexed="53"/>
      </left>
      <right style="thin">
        <color indexed="53"/>
      </right>
      <top style="double">
        <color indexed="53"/>
      </top>
      <bottom style="thin">
        <color indexed="53"/>
      </bottom>
    </border>
    <border>
      <left style="double">
        <color indexed="53"/>
      </left>
      <right style="thin">
        <color indexed="53"/>
      </right>
      <top style="double">
        <color indexed="53"/>
      </top>
      <bottom style="thin">
        <color indexed="53"/>
      </bottom>
    </border>
    <border>
      <left style="double">
        <color indexed="53"/>
      </left>
      <right style="thin">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double">
        <color indexed="53"/>
      </left>
      <right style="thin">
        <color indexed="53"/>
      </right>
      <top style="thin">
        <color indexed="53"/>
      </top>
      <bottom style="double">
        <color indexed="53"/>
      </bottom>
    </border>
    <border>
      <left style="thin">
        <color indexed="53"/>
      </left>
      <right style="thin">
        <color indexed="53"/>
      </right>
      <top style="thin">
        <color indexed="53"/>
      </top>
      <bottom style="double">
        <color indexed="5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53"/>
      </left>
      <right style="double">
        <color indexed="53"/>
      </right>
      <top style="thin">
        <color indexed="53"/>
      </top>
      <bottom style="thin">
        <color indexed="53"/>
      </bottom>
    </border>
    <border>
      <left>
        <color indexed="63"/>
      </left>
      <right>
        <color indexed="63"/>
      </right>
      <top>
        <color indexed="63"/>
      </top>
      <bottom style="double">
        <color indexed="53"/>
      </bottom>
    </border>
    <border>
      <left style="thin">
        <color indexed="53"/>
      </left>
      <right style="double">
        <color indexed="53"/>
      </right>
      <top style="double">
        <color indexed="53"/>
      </top>
      <bottom style="thin">
        <color indexed="53"/>
      </bottom>
    </border>
    <border>
      <left style="thin">
        <color indexed="53"/>
      </left>
      <right>
        <color indexed="63"/>
      </right>
      <top style="thin">
        <color indexed="53"/>
      </top>
      <bottom style="thin">
        <color indexed="53"/>
      </bottom>
    </border>
    <border>
      <left>
        <color indexed="63"/>
      </left>
      <right style="double">
        <color indexed="53"/>
      </right>
      <top style="thin">
        <color indexed="53"/>
      </top>
      <bottom style="thin">
        <color indexed="53"/>
      </bottom>
    </border>
    <border>
      <left style="thin">
        <color indexed="53"/>
      </left>
      <right>
        <color indexed="63"/>
      </right>
      <top style="thin">
        <color indexed="53"/>
      </top>
      <bottom style="double">
        <color indexed="53"/>
      </bottom>
    </border>
    <border>
      <left>
        <color indexed="63"/>
      </left>
      <right style="double">
        <color indexed="53"/>
      </right>
      <top style="thin">
        <color indexed="53"/>
      </top>
      <bottom style="double">
        <color indexed="5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7"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31">
    <xf numFmtId="0" fontId="0" fillId="0" borderId="0" xfId="0" applyAlignment="1">
      <alignment/>
    </xf>
    <xf numFmtId="0" fontId="2" fillId="0" borderId="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8" fillId="24" borderId="10" xfId="0" applyFont="1" applyFill="1" applyBorder="1" applyAlignment="1">
      <alignment horizontal="center" wrapText="1"/>
    </xf>
    <xf numFmtId="0" fontId="8" fillId="24" borderId="10" xfId="0" applyFont="1" applyFill="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pplyProtection="1">
      <alignment horizontal="left" vertical="center" wrapText="1"/>
      <protection locked="0"/>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9" fillId="24" borderId="0" xfId="0" applyFont="1" applyFill="1" applyBorder="1" applyAlignment="1">
      <alignment horizontal="center" vertical="center" wrapText="1"/>
    </xf>
    <xf numFmtId="2" fontId="8" fillId="0" borderId="0" xfId="0" applyNumberFormat="1" applyFont="1" applyBorder="1" applyAlignment="1">
      <alignment vertical="center" wrapText="1"/>
    </xf>
    <xf numFmtId="0" fontId="8" fillId="24" borderId="0" xfId="0" applyFont="1" applyFill="1" applyBorder="1" applyAlignment="1">
      <alignment horizontal="center" vertical="center" wrapText="1"/>
    </xf>
    <xf numFmtId="0" fontId="8" fillId="24" borderId="0" xfId="0" applyFont="1" applyFill="1" applyBorder="1" applyAlignment="1">
      <alignment horizontal="left" vertical="center" wrapText="1"/>
    </xf>
    <xf numFmtId="0" fontId="8" fillId="0" borderId="0" xfId="0" applyFont="1" applyBorder="1" applyAlignment="1">
      <alignment horizontal="center" vertical="center" wrapText="1"/>
    </xf>
    <xf numFmtId="179" fontId="8" fillId="0" borderId="0" xfId="42" applyNumberFormat="1" applyFont="1" applyBorder="1" applyAlignment="1">
      <alignment horizontal="center" vertical="center" wrapText="1"/>
    </xf>
    <xf numFmtId="0" fontId="8" fillId="24" borderId="10" xfId="0" applyFont="1" applyFill="1" applyBorder="1" applyAlignment="1">
      <alignment horizontal="center"/>
    </xf>
    <xf numFmtId="0" fontId="9" fillId="24" borderId="10" xfId="0" applyFont="1" applyFill="1" applyBorder="1" applyAlignment="1">
      <alignment horizontal="center" wrapText="1"/>
    </xf>
    <xf numFmtId="0" fontId="9" fillId="24" borderId="10" xfId="0" applyFont="1" applyFill="1" applyBorder="1" applyAlignment="1">
      <alignment horizontal="center"/>
    </xf>
    <xf numFmtId="0" fontId="8" fillId="0" borderId="0" xfId="0" applyFont="1" applyBorder="1" applyAlignment="1">
      <alignment horizontal="justify" vertical="center" wrapText="1"/>
    </xf>
    <xf numFmtId="185" fontId="8" fillId="0" borderId="0" xfId="0" applyNumberFormat="1" applyFont="1" applyBorder="1" applyAlignment="1">
      <alignment horizontal="center" vertical="center" wrapText="1"/>
    </xf>
    <xf numFmtId="0" fontId="9" fillId="0" borderId="0" xfId="0" applyFont="1" applyBorder="1" applyAlignment="1">
      <alignment vertical="center" wrapText="1"/>
    </xf>
    <xf numFmtId="0" fontId="8" fillId="0" borderId="0" xfId="0" applyFont="1" applyAlignment="1">
      <alignment/>
    </xf>
    <xf numFmtId="2" fontId="8" fillId="0" borderId="11" xfId="57" applyNumberFormat="1" applyFont="1" applyFill="1" applyBorder="1" applyAlignment="1" applyProtection="1">
      <alignment vertical="center" wrapText="1"/>
      <protection hidden="1"/>
    </xf>
    <xf numFmtId="2" fontId="8" fillId="0" borderId="0" xfId="57" applyNumberFormat="1" applyFont="1" applyFill="1" applyBorder="1" applyAlignment="1" applyProtection="1">
      <alignment vertical="center" wrapText="1"/>
      <protection hidden="1"/>
    </xf>
    <xf numFmtId="0" fontId="8" fillId="0" borderId="0" xfId="0" applyFont="1" applyAlignment="1">
      <alignment horizontal="center" vertical="center" wrapText="1"/>
    </xf>
    <xf numFmtId="0" fontId="8" fillId="0" borderId="0" xfId="0" applyFont="1" applyAlignment="1">
      <alignment vertical="center" wrapText="1"/>
    </xf>
    <xf numFmtId="0" fontId="9" fillId="24" borderId="10" xfId="0" applyFont="1" applyFill="1" applyBorder="1" applyAlignment="1">
      <alignment horizontal="center" vertical="center" wrapText="1"/>
    </xf>
    <xf numFmtId="0" fontId="8" fillId="0" borderId="10" xfId="0" applyFont="1" applyBorder="1" applyAlignment="1">
      <alignment vertical="center" wrapText="1"/>
    </xf>
    <xf numFmtId="2" fontId="8" fillId="0" borderId="10" xfId="0" applyNumberFormat="1" applyFont="1" applyBorder="1" applyAlignment="1">
      <alignment vertical="center" wrapText="1"/>
    </xf>
    <xf numFmtId="0" fontId="9" fillId="24" borderId="10" xfId="0" applyFont="1" applyFill="1" applyBorder="1" applyAlignment="1">
      <alignment vertical="center" wrapText="1"/>
    </xf>
    <xf numFmtId="179" fontId="8" fillId="0" borderId="10" xfId="42" applyNumberFormat="1"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justify" vertical="center" wrapText="1"/>
    </xf>
    <xf numFmtId="185" fontId="8" fillId="0" borderId="10" xfId="0" applyNumberFormat="1" applyFont="1" applyBorder="1" applyAlignment="1">
      <alignment horizontal="center" vertical="center" wrapText="1"/>
    </xf>
    <xf numFmtId="0" fontId="8" fillId="0" borderId="0" xfId="0" applyFont="1" applyAlignment="1">
      <alignment/>
    </xf>
    <xf numFmtId="0" fontId="9" fillId="24" borderId="10" xfId="0" applyFont="1" applyFill="1" applyBorder="1" applyAlignment="1">
      <alignment/>
    </xf>
    <xf numFmtId="0" fontId="8" fillId="24" borderId="12" xfId="0" applyFont="1" applyFill="1" applyBorder="1" applyAlignment="1">
      <alignment/>
    </xf>
    <xf numFmtId="0" fontId="8" fillId="24" borderId="13" xfId="0" applyFont="1" applyFill="1" applyBorder="1" applyAlignment="1">
      <alignment/>
    </xf>
    <xf numFmtId="0" fontId="8" fillId="24" borderId="10" xfId="0" applyFont="1" applyFill="1" applyBorder="1" applyAlignment="1">
      <alignment/>
    </xf>
    <xf numFmtId="0" fontId="8" fillId="0" borderId="14" xfId="0" applyFont="1" applyBorder="1" applyAlignment="1">
      <alignment vertical="center" wrapText="1"/>
    </xf>
    <xf numFmtId="0" fontId="9" fillId="0" borderId="0" xfId="0" applyFont="1" applyBorder="1" applyAlignment="1" applyProtection="1">
      <alignment vertical="center" wrapText="1"/>
      <protection locked="0"/>
    </xf>
    <xf numFmtId="0" fontId="8" fillId="24" borderId="0" xfId="0" applyFont="1" applyFill="1" applyBorder="1" applyAlignment="1">
      <alignment horizontal="center" wrapText="1"/>
    </xf>
    <xf numFmtId="0" fontId="8" fillId="24" borderId="0" xfId="0" applyFont="1" applyFill="1" applyBorder="1" applyAlignment="1">
      <alignment horizontal="center"/>
    </xf>
    <xf numFmtId="0" fontId="9" fillId="24" borderId="0" xfId="0" applyFont="1" applyFill="1" applyBorder="1" applyAlignment="1">
      <alignment horizontal="center" wrapText="1"/>
    </xf>
    <xf numFmtId="0" fontId="9" fillId="24" borderId="0" xfId="0" applyFont="1" applyFill="1" applyBorder="1" applyAlignment="1">
      <alignment/>
    </xf>
    <xf numFmtId="0" fontId="9" fillId="24" borderId="0" xfId="0" applyFont="1" applyFill="1" applyBorder="1" applyAlignment="1">
      <alignment horizontal="center"/>
    </xf>
    <xf numFmtId="0" fontId="8" fillId="24" borderId="0" xfId="0" applyFont="1" applyFill="1" applyBorder="1" applyAlignment="1">
      <alignment/>
    </xf>
    <xf numFmtId="0" fontId="10" fillId="0" borderId="0" xfId="0" applyFont="1" applyBorder="1" applyAlignment="1">
      <alignment vertical="center" wrapText="1"/>
    </xf>
    <xf numFmtId="0" fontId="9" fillId="0" borderId="10" xfId="0" applyFont="1" applyBorder="1" applyAlignment="1">
      <alignment horizontal="center" vertical="center" wrapText="1"/>
    </xf>
    <xf numFmtId="49" fontId="12" fillId="24" borderId="10" xfId="0" applyNumberFormat="1" applyFont="1" applyFill="1" applyBorder="1" applyAlignment="1">
      <alignment horizontal="center" vertical="center" wrapText="1"/>
    </xf>
    <xf numFmtId="0" fontId="12" fillId="0" borderId="0" xfId="0" applyFont="1" applyBorder="1" applyAlignment="1">
      <alignment vertical="center" wrapText="1"/>
    </xf>
    <xf numFmtId="0" fontId="8" fillId="24" borderId="15"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4" borderId="16" xfId="0" applyFont="1" applyFill="1" applyBorder="1" applyAlignment="1">
      <alignment vertical="center" wrapText="1"/>
    </xf>
    <xf numFmtId="0" fontId="8" fillId="0" borderId="16" xfId="0" applyFont="1" applyBorder="1" applyAlignment="1">
      <alignment vertical="center"/>
    </xf>
    <xf numFmtId="0" fontId="8" fillId="0" borderId="16" xfId="0" applyFont="1" applyBorder="1" applyAlignment="1" quotePrefix="1">
      <alignment vertical="center"/>
    </xf>
    <xf numFmtId="0" fontId="14" fillId="0" borderId="16" xfId="0" applyFont="1" applyBorder="1" applyAlignment="1">
      <alignment vertical="center"/>
    </xf>
    <xf numFmtId="0" fontId="9" fillId="24" borderId="17" xfId="0" applyFont="1" applyFill="1" applyBorder="1" applyAlignment="1">
      <alignment horizontal="center" vertical="center" wrapText="1"/>
    </xf>
    <xf numFmtId="49" fontId="12" fillId="24" borderId="17" xfId="0" applyNumberFormat="1" applyFont="1" applyFill="1" applyBorder="1" applyAlignment="1">
      <alignment horizontal="center" vertical="center" wrapText="1"/>
    </xf>
    <xf numFmtId="49" fontId="12" fillId="24" borderId="18" xfId="0" applyNumberFormat="1" applyFont="1" applyFill="1" applyBorder="1" applyAlignment="1">
      <alignment horizontal="center" vertical="center" wrapText="1"/>
    </xf>
    <xf numFmtId="0" fontId="9" fillId="24" borderId="18" xfId="0" applyFont="1" applyFill="1" applyBorder="1" applyAlignment="1">
      <alignment horizontal="center" vertical="center" wrapText="1"/>
    </xf>
    <xf numFmtId="0" fontId="8" fillId="24" borderId="19" xfId="0" applyFont="1" applyFill="1" applyBorder="1" applyAlignment="1">
      <alignment horizontal="center" vertical="center" wrapText="1"/>
    </xf>
    <xf numFmtId="0" fontId="8" fillId="24" borderId="20" xfId="0" applyFont="1" applyFill="1" applyBorder="1" applyAlignment="1">
      <alignment horizontal="center" vertical="center" wrapText="1"/>
    </xf>
    <xf numFmtId="0" fontId="8" fillId="24" borderId="21" xfId="0" applyFont="1" applyFill="1" applyBorder="1" applyAlignment="1">
      <alignment horizontal="center" vertical="center" wrapText="1"/>
    </xf>
    <xf numFmtId="0" fontId="8" fillId="24" borderId="22" xfId="0" applyFont="1" applyFill="1" applyBorder="1" applyAlignment="1">
      <alignment horizontal="center" vertical="center" wrapText="1"/>
    </xf>
    <xf numFmtId="0" fontId="14" fillId="0" borderId="23" xfId="0" applyFont="1" applyBorder="1" applyAlignment="1">
      <alignment vertical="center"/>
    </xf>
    <xf numFmtId="0" fontId="8" fillId="24" borderId="23"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15" fillId="0" borderId="25" xfId="0" applyFont="1" applyBorder="1" applyAlignment="1">
      <alignment horizontal="center" vertical="center" wrapText="1"/>
    </xf>
    <xf numFmtId="0" fontId="9" fillId="24" borderId="0" xfId="0" applyFont="1" applyFill="1" applyBorder="1" applyAlignment="1">
      <alignment horizontal="center" vertical="center"/>
    </xf>
    <xf numFmtId="0" fontId="8" fillId="24" borderId="10" xfId="0" applyFont="1" applyFill="1" applyBorder="1" applyAlignment="1">
      <alignment horizontal="left" vertical="center" wrapText="1"/>
    </xf>
    <xf numFmtId="0" fontId="9" fillId="24" borderId="15" xfId="0" applyFont="1" applyFill="1" applyBorder="1" applyAlignment="1">
      <alignment horizontal="center" vertical="center" wrapText="1"/>
    </xf>
    <xf numFmtId="0" fontId="9" fillId="24" borderId="19" xfId="0" applyFont="1" applyFill="1" applyBorder="1" applyAlignment="1">
      <alignment horizontal="center" vertical="center" wrapText="1"/>
    </xf>
    <xf numFmtId="0" fontId="8" fillId="24" borderId="26" xfId="0" applyFont="1" applyFill="1" applyBorder="1" applyAlignment="1">
      <alignment horizontal="center" vertical="center" wrapText="1"/>
    </xf>
    <xf numFmtId="0" fontId="8" fillId="24" borderId="27" xfId="0" applyFont="1" applyFill="1" applyBorder="1" applyAlignment="1">
      <alignment horizontal="center" vertical="center" wrapText="1"/>
    </xf>
    <xf numFmtId="0" fontId="8" fillId="24" borderId="28" xfId="0" applyFont="1" applyFill="1" applyBorder="1" applyAlignment="1">
      <alignment horizontal="center" vertical="center" wrapText="1"/>
    </xf>
    <xf numFmtId="0" fontId="8" fillId="24" borderId="29" xfId="0" applyFont="1" applyFill="1" applyBorder="1" applyAlignment="1">
      <alignment horizontal="center" vertical="center" wrapText="1"/>
    </xf>
    <xf numFmtId="0" fontId="8" fillId="24" borderId="30" xfId="0" applyFont="1" applyFill="1" applyBorder="1" applyAlignment="1">
      <alignment vertical="center" wrapText="1"/>
    </xf>
    <xf numFmtId="0" fontId="8" fillId="24" borderId="30" xfId="0" applyFont="1" applyFill="1" applyBorder="1" applyAlignment="1">
      <alignment horizontal="center" vertical="center" wrapText="1"/>
    </xf>
    <xf numFmtId="0" fontId="8" fillId="24" borderId="31" xfId="0" applyFont="1" applyFill="1" applyBorder="1" applyAlignment="1">
      <alignment horizontal="center" vertical="center" wrapText="1"/>
    </xf>
    <xf numFmtId="0" fontId="8" fillId="24" borderId="27" xfId="0" applyFont="1" applyFill="1" applyBorder="1" applyAlignment="1">
      <alignment vertical="center" wrapText="1"/>
    </xf>
    <xf numFmtId="0" fontId="14" fillId="0" borderId="30" xfId="0" applyFont="1" applyBorder="1" applyAlignment="1">
      <alignment vertical="center"/>
    </xf>
    <xf numFmtId="49" fontId="8" fillId="0" borderId="10" xfId="0" applyNumberFormat="1" applyFont="1" applyBorder="1" applyAlignment="1">
      <alignment horizontal="center" vertical="center" wrapText="1"/>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9" fillId="24" borderId="13" xfId="0" applyFont="1" applyFill="1" applyBorder="1" applyAlignment="1">
      <alignment vertical="center" wrapText="1"/>
    </xf>
    <xf numFmtId="0" fontId="9" fillId="24" borderId="13" xfId="0" applyFont="1" applyFill="1" applyBorder="1" applyAlignment="1">
      <alignment horizontal="center" vertical="center" wrapText="1"/>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34" xfId="0" applyNumberFormat="1" applyBorder="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5" xfId="0" applyNumberFormat="1" applyBorder="1" applyAlignment="1">
      <alignment horizontal="center" vertical="top" wrapText="1"/>
    </xf>
    <xf numFmtId="0" fontId="0" fillId="0" borderId="39" xfId="0" applyNumberFormat="1" applyBorder="1" applyAlignment="1">
      <alignment horizontal="center" vertical="top" wrapText="1"/>
    </xf>
    <xf numFmtId="0" fontId="5" fillId="0" borderId="0" xfId="53" applyNumberFormat="1" applyAlignment="1" applyProtection="1" quotePrefix="1">
      <alignment horizontal="center" vertical="top" wrapText="1"/>
      <protection/>
    </xf>
    <xf numFmtId="0" fontId="0" fillId="0" borderId="40" xfId="0" applyNumberFormat="1" applyBorder="1" applyAlignment="1">
      <alignment horizontal="center" vertical="top" wrapText="1"/>
    </xf>
    <xf numFmtId="0" fontId="0" fillId="0" borderId="38" xfId="0" applyNumberFormat="1" applyBorder="1" applyAlignment="1">
      <alignment horizontal="center" vertical="top" wrapText="1"/>
    </xf>
    <xf numFmtId="0" fontId="5" fillId="0" borderId="38" xfId="53" applyNumberFormat="1" applyBorder="1" applyAlignment="1" applyProtection="1" quotePrefix="1">
      <alignment horizontal="center" vertical="top" wrapText="1"/>
      <protection/>
    </xf>
    <xf numFmtId="0" fontId="0" fillId="0" borderId="41" xfId="0" applyNumberFormat="1" applyBorder="1" applyAlignment="1">
      <alignment horizontal="center" vertical="top" wrapText="1"/>
    </xf>
    <xf numFmtId="0" fontId="34" fillId="0" borderId="0" xfId="0" applyFont="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5" fillId="0" borderId="0" xfId="0" applyFont="1" applyAlignment="1" applyProtection="1">
      <alignment vertical="center" wrapText="1"/>
      <protection locked="0"/>
    </xf>
    <xf numFmtId="0" fontId="34" fillId="0" borderId="42" xfId="0" applyFont="1" applyFill="1" applyBorder="1" applyAlignment="1">
      <alignment horizontal="center" vertical="center" wrapText="1"/>
    </xf>
    <xf numFmtId="0" fontId="34" fillId="0" borderId="0" xfId="0" applyFont="1" applyAlignment="1" applyProtection="1">
      <alignment vertical="center" wrapText="1"/>
      <protection locked="0"/>
    </xf>
    <xf numFmtId="0" fontId="36" fillId="0" borderId="0" xfId="0" applyFont="1" applyAlignment="1" applyProtection="1">
      <alignment vertical="center" wrapText="1"/>
      <protection locked="0"/>
    </xf>
    <xf numFmtId="0" fontId="36" fillId="0" borderId="0" xfId="0" applyFont="1" applyAlignment="1" applyProtection="1">
      <alignment horizontal="center" vertical="center" wrapText="1"/>
      <protection locked="0"/>
    </xf>
    <xf numFmtId="0" fontId="35" fillId="0" borderId="0" xfId="0" applyFont="1" applyBorder="1" applyAlignment="1" applyProtection="1">
      <alignment vertical="center" wrapText="1"/>
      <protection locked="0"/>
    </xf>
    <xf numFmtId="0" fontId="34" fillId="0" borderId="43" xfId="0" applyFont="1" applyFill="1" applyBorder="1" applyAlignment="1">
      <alignment horizontal="center" vertical="center" wrapText="1"/>
    </xf>
    <xf numFmtId="0" fontId="34" fillId="0" borderId="44" xfId="0" applyFont="1" applyFill="1" applyBorder="1" applyAlignment="1">
      <alignment horizontal="center" vertical="center" wrapText="1"/>
    </xf>
    <xf numFmtId="0" fontId="34" fillId="0" borderId="45" xfId="0" applyFont="1" applyFill="1" applyBorder="1" applyAlignment="1">
      <alignment horizontal="center" vertical="center" wrapText="1"/>
    </xf>
    <xf numFmtId="179" fontId="37" fillId="0" borderId="45" xfId="42" applyNumberFormat="1" applyFont="1" applyFill="1" applyBorder="1" applyAlignment="1">
      <alignment horizontal="center" vertical="center" wrapText="1"/>
    </xf>
    <xf numFmtId="0" fontId="34" fillId="25" borderId="44" xfId="0" applyFont="1" applyFill="1" applyBorder="1" applyAlignment="1">
      <alignment horizontal="center" vertical="center" wrapText="1"/>
    </xf>
    <xf numFmtId="0" fontId="34" fillId="25" borderId="45" xfId="0" applyFont="1" applyFill="1" applyBorder="1" applyAlignment="1">
      <alignment horizontal="justify" vertical="center" wrapText="1"/>
    </xf>
    <xf numFmtId="179" fontId="34" fillId="25" borderId="45" xfId="42" applyNumberFormat="1" applyFont="1" applyFill="1" applyBorder="1" applyAlignment="1">
      <alignment horizontal="justify" vertical="center" wrapText="1"/>
    </xf>
    <xf numFmtId="0" fontId="35" fillId="0" borderId="44" xfId="0" applyFont="1" applyFill="1" applyBorder="1" applyAlignment="1">
      <alignment horizontal="center" vertical="center" wrapText="1"/>
    </xf>
    <xf numFmtId="0" fontId="35" fillId="0" borderId="45" xfId="0" applyFont="1" applyFill="1" applyBorder="1" applyAlignment="1">
      <alignment horizontal="justify" vertical="center" wrapText="1"/>
    </xf>
    <xf numFmtId="179" fontId="35" fillId="0" borderId="45" xfId="42" applyNumberFormat="1" applyFont="1" applyFill="1" applyBorder="1" applyAlignment="1">
      <alignment horizontal="justify" vertical="center" wrapText="1"/>
    </xf>
    <xf numFmtId="179" fontId="35" fillId="25" borderId="45" xfId="42" applyNumberFormat="1" applyFont="1" applyFill="1" applyBorder="1" applyAlignment="1">
      <alignment horizontal="justify" vertical="center" wrapText="1"/>
    </xf>
    <xf numFmtId="0" fontId="35" fillId="0" borderId="45" xfId="0" applyFont="1" applyFill="1" applyBorder="1" applyAlignment="1">
      <alignment horizontal="left" vertical="center" wrapText="1"/>
    </xf>
    <xf numFmtId="179" fontId="34" fillId="0" borderId="45" xfId="42" applyNumberFormat="1" applyFont="1" applyFill="1" applyBorder="1" applyAlignment="1">
      <alignment horizontal="justify" vertical="center" wrapText="1"/>
    </xf>
    <xf numFmtId="179" fontId="34" fillId="0" borderId="45" xfId="42" applyNumberFormat="1" applyFont="1" applyFill="1" applyBorder="1" applyAlignment="1">
      <alignment horizontal="center" vertical="center" wrapText="1"/>
    </xf>
    <xf numFmtId="0" fontId="34" fillId="25" borderId="45" xfId="0" applyFont="1" applyFill="1" applyBorder="1" applyAlignment="1">
      <alignment horizontal="left" vertical="center" wrapText="1"/>
    </xf>
    <xf numFmtId="0" fontId="34" fillId="25" borderId="45"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7" xfId="0" applyFont="1" applyFill="1" applyBorder="1" applyAlignment="1">
      <alignment horizontal="justify" vertical="center" wrapText="1"/>
    </xf>
    <xf numFmtId="179" fontId="35" fillId="0" borderId="47" xfId="42" applyNumberFormat="1" applyFont="1" applyFill="1" applyBorder="1" applyAlignment="1">
      <alignment horizontal="justify"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justify" vertical="center" wrapText="1"/>
    </xf>
    <xf numFmtId="179" fontId="35" fillId="0" borderId="0" xfId="42" applyNumberFormat="1" applyFont="1" applyFill="1" applyBorder="1" applyAlignment="1">
      <alignment horizontal="justify" vertical="center" wrapText="1"/>
    </xf>
    <xf numFmtId="0" fontId="36" fillId="0" borderId="0" xfId="0" applyFont="1" applyBorder="1" applyAlignment="1" applyProtection="1">
      <alignment vertical="center" wrapText="1"/>
      <protection locked="0"/>
    </xf>
    <xf numFmtId="0" fontId="36" fillId="0" borderId="0"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wrapText="1"/>
      <protection locked="0"/>
    </xf>
    <xf numFmtId="0" fontId="8" fillId="24" borderId="12" xfId="0" applyFont="1" applyFill="1" applyBorder="1" applyAlignment="1">
      <alignment/>
    </xf>
    <xf numFmtId="0" fontId="8" fillId="24" borderId="13" xfId="0" applyFont="1" applyFill="1" applyBorder="1" applyAlignment="1">
      <alignment/>
    </xf>
    <xf numFmtId="0" fontId="9" fillId="24" borderId="12" xfId="0" applyFont="1" applyFill="1" applyBorder="1" applyAlignment="1">
      <alignment horizontal="center"/>
    </xf>
    <xf numFmtId="0" fontId="8" fillId="24" borderId="48" xfId="0" applyFont="1" applyFill="1" applyBorder="1" applyAlignment="1">
      <alignment/>
    </xf>
    <xf numFmtId="0" fontId="8" fillId="24" borderId="49" xfId="0" applyFont="1" applyFill="1" applyBorder="1" applyAlignment="1">
      <alignment/>
    </xf>
    <xf numFmtId="0" fontId="8" fillId="24" borderId="50" xfId="0" applyFont="1" applyFill="1" applyBorder="1" applyAlignment="1">
      <alignment/>
    </xf>
    <xf numFmtId="0" fontId="8" fillId="24" borderId="51" xfId="0" applyFont="1" applyFill="1" applyBorder="1" applyAlignment="1">
      <alignment/>
    </xf>
    <xf numFmtId="0" fontId="8" fillId="24" borderId="52" xfId="0" applyFont="1" applyFill="1" applyBorder="1" applyAlignment="1">
      <alignment/>
    </xf>
    <xf numFmtId="0" fontId="9" fillId="24" borderId="13" xfId="0" applyFont="1" applyFill="1" applyBorder="1" applyAlignment="1">
      <alignment horizontal="center"/>
    </xf>
    <xf numFmtId="0" fontId="9" fillId="24" borderId="49" xfId="0" applyFont="1" applyFill="1" applyBorder="1" applyAlignment="1">
      <alignment horizontal="center"/>
    </xf>
    <xf numFmtId="0" fontId="9" fillId="24" borderId="53" xfId="0" applyFont="1" applyFill="1" applyBorder="1" applyAlignment="1">
      <alignment horizontal="center"/>
    </xf>
    <xf numFmtId="0" fontId="8" fillId="24" borderId="54" xfId="0" applyFont="1" applyFill="1" applyBorder="1" applyAlignment="1">
      <alignment/>
    </xf>
    <xf numFmtId="0" fontId="9" fillId="24" borderId="52" xfId="0" applyFont="1" applyFill="1" applyBorder="1" applyAlignment="1">
      <alignment horizontal="center"/>
    </xf>
    <xf numFmtId="0" fontId="9" fillId="24" borderId="12" xfId="0" applyFont="1" applyFill="1" applyBorder="1" applyAlignment="1">
      <alignment/>
    </xf>
    <xf numFmtId="0" fontId="9" fillId="24" borderId="13" xfId="0" applyFont="1" applyFill="1" applyBorder="1" applyAlignment="1">
      <alignment/>
    </xf>
    <xf numFmtId="0" fontId="9" fillId="24" borderId="10" xfId="0" applyFont="1" applyFill="1" applyBorder="1" applyAlignment="1">
      <alignment horizontal="center" wrapText="1"/>
    </xf>
    <xf numFmtId="0" fontId="9" fillId="24" borderId="10" xfId="0" applyFont="1" applyFill="1" applyBorder="1" applyAlignment="1">
      <alignment horizontal="center"/>
    </xf>
    <xf numFmtId="0" fontId="8" fillId="24" borderId="10" xfId="0" applyFont="1" applyFill="1" applyBorder="1" applyAlignment="1">
      <alignment horizontal="center" wrapText="1"/>
    </xf>
    <xf numFmtId="0" fontId="9" fillId="24" borderId="12" xfId="0" applyFont="1" applyFill="1" applyBorder="1" applyAlignment="1">
      <alignment horizontal="center" vertical="center" wrapText="1"/>
    </xf>
    <xf numFmtId="0" fontId="9" fillId="24" borderId="13" xfId="0" applyFont="1" applyFill="1" applyBorder="1" applyAlignment="1">
      <alignment horizontal="center" vertical="center"/>
    </xf>
    <xf numFmtId="0" fontId="9" fillId="24" borderId="12" xfId="0" applyFont="1" applyFill="1" applyBorder="1" applyAlignment="1">
      <alignment horizontal="center" vertical="center"/>
    </xf>
    <xf numFmtId="0" fontId="9" fillId="24" borderId="0" xfId="0" applyFont="1" applyFill="1" applyBorder="1" applyAlignment="1">
      <alignment horizontal="center" wrapText="1"/>
    </xf>
    <xf numFmtId="0" fontId="8" fillId="24" borderId="0" xfId="0" applyFont="1" applyFill="1" applyBorder="1" applyAlignment="1">
      <alignment horizontal="center"/>
    </xf>
    <xf numFmtId="0" fontId="10" fillId="0" borderId="0" xfId="0" applyFont="1" applyBorder="1" applyAlignment="1">
      <alignment horizontal="right" vertical="center" wrapText="1"/>
    </xf>
    <xf numFmtId="0" fontId="9" fillId="0" borderId="10" xfId="0" applyFont="1" applyBorder="1" applyAlignment="1">
      <alignment horizontal="center" vertical="center" wrapText="1"/>
    </xf>
    <xf numFmtId="0" fontId="8" fillId="24" borderId="0" xfId="0" applyFont="1" applyFill="1" applyBorder="1" applyAlignment="1">
      <alignment horizontal="center" wrapText="1"/>
    </xf>
    <xf numFmtId="0" fontId="10" fillId="0" borderId="14" xfId="0" applyFont="1" applyBorder="1" applyAlignment="1">
      <alignment horizontal="right" vertical="center" wrapText="1"/>
    </xf>
    <xf numFmtId="0" fontId="8" fillId="24" borderId="10" xfId="0" applyFont="1" applyFill="1" applyBorder="1" applyAlignment="1">
      <alignment horizontal="center"/>
    </xf>
    <xf numFmtId="0" fontId="12"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24" borderId="0" xfId="0" applyFont="1" applyFill="1" applyBorder="1" applyAlignment="1">
      <alignment horizontal="center"/>
    </xf>
    <xf numFmtId="0" fontId="8" fillId="0" borderId="10" xfId="0" applyFont="1" applyBorder="1" applyAlignment="1" quotePrefix="1">
      <alignment horizontal="center" vertical="top" wrapText="1"/>
    </xf>
    <xf numFmtId="0" fontId="8" fillId="0" borderId="10" xfId="0" applyFont="1" applyBorder="1" applyAlignment="1">
      <alignment horizontal="center"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49" xfId="0" applyFont="1" applyBorder="1" applyAlignment="1">
      <alignment horizontal="center" vertical="top" wrapText="1"/>
    </xf>
    <xf numFmtId="0" fontId="9" fillId="0" borderId="0" xfId="0" applyFont="1" applyBorder="1" applyAlignment="1" applyProtection="1">
      <alignment horizontal="left" vertical="center" wrapText="1"/>
      <protection locked="0"/>
    </xf>
    <xf numFmtId="0" fontId="8" fillId="24" borderId="0" xfId="0" applyFont="1" applyFill="1" applyBorder="1" applyAlignment="1">
      <alignment/>
    </xf>
    <xf numFmtId="0" fontId="35" fillId="0" borderId="0" xfId="0" applyFont="1" applyAlignment="1" applyProtection="1">
      <alignment horizontal="center" vertical="center" wrapText="1"/>
      <protection locked="0"/>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34" fillId="0" borderId="0" xfId="0" applyFont="1" applyAlignment="1" applyProtection="1">
      <alignment horizontal="center" vertical="center" wrapText="1"/>
      <protection locked="0"/>
    </xf>
    <xf numFmtId="0" fontId="34" fillId="0" borderId="0" xfId="0" applyFont="1" applyFill="1" applyAlignment="1">
      <alignment horizontal="center" vertical="center" wrapText="1"/>
    </xf>
    <xf numFmtId="0" fontId="37" fillId="0" borderId="45"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58" xfId="0" applyFont="1" applyFill="1" applyBorder="1" applyAlignment="1">
      <alignment horizontal="left" vertical="center" wrapText="1"/>
    </xf>
    <xf numFmtId="0" fontId="34" fillId="0" borderId="42" xfId="0" applyFont="1" applyFill="1" applyBorder="1" applyAlignment="1">
      <alignment horizontal="center" vertical="center" wrapText="1"/>
    </xf>
    <xf numFmtId="0" fontId="34" fillId="0" borderId="59" xfId="0" applyFont="1" applyFill="1" applyBorder="1" applyAlignment="1">
      <alignment horizontal="center" vertical="center" wrapText="1"/>
    </xf>
    <xf numFmtId="0" fontId="35" fillId="0" borderId="58" xfId="0" applyFont="1" applyFill="1" applyBorder="1" applyAlignment="1">
      <alignment horizontal="center" vertical="center" wrapText="1"/>
    </xf>
    <xf numFmtId="0" fontId="37" fillId="25" borderId="45" xfId="0" applyFont="1" applyFill="1" applyBorder="1" applyAlignment="1">
      <alignment horizontal="center" vertical="center" wrapText="1"/>
    </xf>
    <xf numFmtId="0" fontId="37" fillId="25" borderId="57" xfId="0" applyFont="1" applyFill="1" applyBorder="1" applyAlignment="1">
      <alignment horizontal="center" vertical="center" wrapText="1"/>
    </xf>
    <xf numFmtId="179" fontId="37" fillId="0" borderId="45" xfId="0" applyNumberFormat="1" applyFont="1" applyFill="1" applyBorder="1" applyAlignment="1">
      <alignment horizontal="center" vertical="center" wrapText="1"/>
    </xf>
    <xf numFmtId="0" fontId="37" fillId="25" borderId="60" xfId="0" applyFont="1" applyFill="1" applyBorder="1" applyAlignment="1">
      <alignment horizontal="center" vertical="center" wrapText="1"/>
    </xf>
    <xf numFmtId="0" fontId="37" fillId="25" borderId="61" xfId="0" applyFont="1" applyFill="1" applyBorder="1" applyAlignment="1">
      <alignment horizontal="center" vertical="center" wrapText="1"/>
    </xf>
    <xf numFmtId="0" fontId="39"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35" fillId="0" borderId="45" xfId="0" applyFont="1" applyFill="1" applyBorder="1" applyAlignment="1">
      <alignment horizontal="center" vertical="center" wrapText="1"/>
    </xf>
    <xf numFmtId="0" fontId="35" fillId="0" borderId="57" xfId="0" applyFont="1" applyFill="1" applyBorder="1" applyAlignment="1">
      <alignment horizontal="center" vertical="center" wrapText="1"/>
    </xf>
    <xf numFmtId="0" fontId="36" fillId="0" borderId="62" xfId="0" applyFont="1" applyBorder="1" applyAlignment="1" applyProtection="1">
      <alignment horizontal="center" vertical="center" wrapText="1"/>
      <protection locked="0"/>
    </xf>
    <xf numFmtId="0" fontId="36" fillId="0" borderId="63"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5" fillId="25" borderId="45" xfId="0" applyFont="1" applyFill="1" applyBorder="1" applyAlignment="1">
      <alignment horizontal="center" vertical="center" wrapText="1"/>
    </xf>
    <xf numFmtId="0" fontId="35" fillId="25" borderId="57" xfId="0" applyFont="1" applyFill="1" applyBorder="1" applyAlignment="1">
      <alignment horizontal="center" vertical="center" wrapText="1"/>
    </xf>
    <xf numFmtId="0" fontId="10" fillId="0" borderId="14" xfId="0" applyFont="1" applyBorder="1" applyAlignment="1">
      <alignment horizontal="center" vertical="center" wrapText="1"/>
    </xf>
    <xf numFmtId="0" fontId="8" fillId="24" borderId="64" xfId="0" applyFont="1" applyFill="1" applyBorder="1" applyAlignment="1">
      <alignment horizontal="center"/>
    </xf>
    <xf numFmtId="0" fontId="8" fillId="24" borderId="10" xfId="0" applyFont="1" applyFill="1" applyBorder="1" applyAlignment="1">
      <alignment horizontal="left" vertical="center" wrapText="1"/>
    </xf>
    <xf numFmtId="0" fontId="8" fillId="24" borderId="54" xfId="0" applyFont="1" applyFill="1" applyBorder="1" applyAlignment="1">
      <alignment horizontal="left" vertical="center" wrapText="1"/>
    </xf>
    <xf numFmtId="0" fontId="8" fillId="24" borderId="65" xfId="0" applyFont="1" applyFill="1" applyBorder="1" applyAlignment="1">
      <alignment horizontal="left" vertical="center" wrapText="1"/>
    </xf>
    <xf numFmtId="0" fontId="8" fillId="24" borderId="64" xfId="0" applyFont="1" applyFill="1" applyBorder="1" applyAlignment="1">
      <alignment horizontal="left" vertical="center" wrapText="1"/>
    </xf>
    <xf numFmtId="0" fontId="9" fillId="0" borderId="10" xfId="0" applyFont="1" applyBorder="1" applyAlignment="1">
      <alignment horizontal="left" vertical="center" wrapText="1"/>
    </xf>
    <xf numFmtId="0" fontId="9" fillId="24" borderId="10" xfId="0" applyFont="1" applyFill="1" applyBorder="1" applyAlignment="1">
      <alignment horizontal="left" vertical="center" wrapText="1"/>
    </xf>
    <xf numFmtId="0" fontId="8" fillId="0" borderId="0" xfId="0" applyFont="1" applyAlignment="1">
      <alignment horizontal="center" vertical="center" wrapText="1"/>
    </xf>
    <xf numFmtId="0" fontId="10" fillId="0" borderId="0" xfId="0" applyFont="1" applyBorder="1" applyAlignment="1">
      <alignment horizontal="center" vertical="center" wrapText="1"/>
    </xf>
    <xf numFmtId="0" fontId="9" fillId="24"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179" fontId="8" fillId="0" borderId="10" xfId="42" applyNumberFormat="1" applyFont="1" applyBorder="1" applyAlignment="1">
      <alignment horizontal="center" vertical="center" wrapText="1"/>
    </xf>
    <xf numFmtId="0" fontId="13" fillId="0" borderId="10" xfId="0" applyFont="1" applyBorder="1" applyAlignment="1">
      <alignment horizontal="left" vertical="center" wrapText="1"/>
    </xf>
    <xf numFmtId="0" fontId="8" fillId="24" borderId="66" xfId="0" applyFont="1" applyFill="1" applyBorder="1" applyAlignment="1">
      <alignment horizontal="left" vertical="center" wrapText="1"/>
    </xf>
    <xf numFmtId="0" fontId="8" fillId="24" borderId="15" xfId="0" applyFont="1" applyFill="1" applyBorder="1" applyAlignment="1">
      <alignment horizontal="left" vertical="center" wrapText="1"/>
    </xf>
    <xf numFmtId="0" fontId="9" fillId="24" borderId="67" xfId="0" applyFont="1" applyFill="1" applyBorder="1" applyAlignment="1">
      <alignment horizontal="center" vertical="center" wrapText="1"/>
    </xf>
    <xf numFmtId="0" fontId="9" fillId="24" borderId="68"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9" fillId="24" borderId="17" xfId="0" applyFont="1" applyFill="1" applyBorder="1" applyAlignment="1">
      <alignment horizontal="left" vertical="center" wrapText="1"/>
    </xf>
    <xf numFmtId="0" fontId="9" fillId="24" borderId="69" xfId="0" applyFont="1" applyFill="1" applyBorder="1" applyAlignment="1">
      <alignment horizontal="center" vertical="top" wrapText="1"/>
    </xf>
    <xf numFmtId="0" fontId="9" fillId="24" borderId="70" xfId="0" applyFont="1" applyFill="1" applyBorder="1" applyAlignment="1">
      <alignment horizontal="center" vertical="center" wrapText="1"/>
    </xf>
    <xf numFmtId="0" fontId="9" fillId="24" borderId="17" xfId="0" applyFont="1" applyFill="1" applyBorder="1" applyAlignment="1">
      <alignment horizontal="center" vertical="center" wrapText="1"/>
    </xf>
    <xf numFmtId="0" fontId="9" fillId="24" borderId="69" xfId="0" applyFont="1" applyFill="1" applyBorder="1" applyAlignment="1">
      <alignment horizontal="center" vertical="center" wrapText="1"/>
    </xf>
    <xf numFmtId="0" fontId="9" fillId="24" borderId="69" xfId="0" applyFont="1" applyFill="1" applyBorder="1" applyAlignment="1">
      <alignment horizontal="center" wrapText="1"/>
    </xf>
    <xf numFmtId="0" fontId="8" fillId="24" borderId="0" xfId="0" applyFont="1" applyFill="1" applyBorder="1" applyAlignment="1">
      <alignment horizontal="left" vertical="center" wrapText="1"/>
    </xf>
    <xf numFmtId="0" fontId="9" fillId="2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xdr:row>
      <xdr:rowOff>47625</xdr:rowOff>
    </xdr:from>
    <xdr:to>
      <xdr:col>1</xdr:col>
      <xdr:colOff>1419225</xdr:colOff>
      <xdr:row>2</xdr:row>
      <xdr:rowOff>47625</xdr:rowOff>
    </xdr:to>
    <xdr:sp>
      <xdr:nvSpPr>
        <xdr:cNvPr id="1" name="Line 1"/>
        <xdr:cNvSpPr>
          <a:spLocks/>
        </xdr:cNvSpPr>
      </xdr:nvSpPr>
      <xdr:spPr>
        <a:xfrm>
          <a:off x="790575" y="4476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1419225</xdr:colOff>
      <xdr:row>2</xdr:row>
      <xdr:rowOff>28575</xdr:rowOff>
    </xdr:from>
    <xdr:to>
      <xdr:col>1</xdr:col>
      <xdr:colOff>2486025</xdr:colOff>
      <xdr:row>2</xdr:row>
      <xdr:rowOff>28575</xdr:rowOff>
    </xdr:to>
    <xdr:sp>
      <xdr:nvSpPr>
        <xdr:cNvPr id="1" name="Line 3"/>
        <xdr:cNvSpPr>
          <a:spLocks/>
        </xdr:cNvSpPr>
      </xdr:nvSpPr>
      <xdr:spPr>
        <a:xfrm>
          <a:off x="1857375" y="42862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2</xdr:row>
      <xdr:rowOff>47625</xdr:rowOff>
    </xdr:from>
    <xdr:to>
      <xdr:col>2</xdr:col>
      <xdr:colOff>438150</xdr:colOff>
      <xdr:row>2</xdr:row>
      <xdr:rowOff>47625</xdr:rowOff>
    </xdr:to>
    <xdr:sp>
      <xdr:nvSpPr>
        <xdr:cNvPr id="1" name="Line 1"/>
        <xdr:cNvSpPr>
          <a:spLocks/>
        </xdr:cNvSpPr>
      </xdr:nvSpPr>
      <xdr:spPr>
        <a:xfrm>
          <a:off x="1543050" y="4476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xdr:row>
      <xdr:rowOff>57150</xdr:rowOff>
    </xdr:from>
    <xdr:to>
      <xdr:col>1</xdr:col>
      <xdr:colOff>2085975</xdr:colOff>
      <xdr:row>2</xdr:row>
      <xdr:rowOff>57150</xdr:rowOff>
    </xdr:to>
    <xdr:sp>
      <xdr:nvSpPr>
        <xdr:cNvPr id="1" name="Line 10"/>
        <xdr:cNvSpPr>
          <a:spLocks/>
        </xdr:cNvSpPr>
      </xdr:nvSpPr>
      <xdr:spPr>
        <a:xfrm>
          <a:off x="1400175" y="4572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2"/>
  <sheetViews>
    <sheetView showGridLines="0" defaultGridColor="0" zoomScalePageLayoutView="0" colorId="53" workbookViewId="0" topLeftCell="A1">
      <selection activeCell="A5" sqref="A5:E5"/>
    </sheetView>
  </sheetViews>
  <sheetFormatPr defaultColWidth="0" defaultRowHeight="19.5" customHeight="1" zeroHeight="1"/>
  <cols>
    <col min="1" max="1" width="5.28125" style="1" customWidth="1"/>
    <col min="2" max="2" width="46.140625" style="1" customWidth="1"/>
    <col min="3" max="3" width="25.421875" style="1" customWidth="1"/>
    <col min="4" max="4" width="9.421875" style="1" customWidth="1"/>
    <col min="5" max="5" width="8.7109375" style="1" customWidth="1"/>
    <col min="6" max="6" width="12.8515625" style="1" customWidth="1"/>
    <col min="7" max="255" width="9.140625" style="1" hidden="1" customWidth="1"/>
    <col min="256" max="16384" width="6.7109375" style="1" hidden="1" customWidth="1"/>
  </cols>
  <sheetData>
    <row r="1" spans="1:5" ht="19.5" customHeight="1">
      <c r="A1" s="176" t="s">
        <v>30</v>
      </c>
      <c r="B1" s="176"/>
      <c r="C1" s="106"/>
      <c r="D1" s="177" t="s">
        <v>191</v>
      </c>
      <c r="E1" s="178"/>
    </row>
    <row r="2" spans="1:5" ht="19.5" customHeight="1">
      <c r="A2" s="179" t="s">
        <v>125</v>
      </c>
      <c r="B2" s="179"/>
      <c r="C2" s="108"/>
      <c r="D2" s="104"/>
      <c r="E2" s="109"/>
    </row>
    <row r="3" spans="1:5" ht="19.5" customHeight="1">
      <c r="A3" s="110"/>
      <c r="B3" s="110"/>
      <c r="C3" s="109"/>
      <c r="D3" s="109"/>
      <c r="E3" s="109"/>
    </row>
    <row r="4" spans="1:5" ht="19.5" customHeight="1">
      <c r="A4" s="180" t="s">
        <v>192</v>
      </c>
      <c r="B4" s="180"/>
      <c r="C4" s="180"/>
      <c r="D4" s="180"/>
      <c r="E4" s="180"/>
    </row>
    <row r="5" spans="1:5" ht="19.5" customHeight="1">
      <c r="A5" s="180" t="s">
        <v>433</v>
      </c>
      <c r="B5" s="180"/>
      <c r="C5" s="180"/>
      <c r="D5" s="180"/>
      <c r="E5" s="180"/>
    </row>
    <row r="6" spans="1:5" ht="19.5" customHeight="1">
      <c r="A6" s="183" t="s">
        <v>193</v>
      </c>
      <c r="B6" s="183"/>
      <c r="C6" s="183"/>
      <c r="D6" s="183"/>
      <c r="E6" s="183"/>
    </row>
    <row r="7" spans="1:5" ht="19.5" customHeight="1" thickBot="1">
      <c r="A7" s="184" t="s">
        <v>222</v>
      </c>
      <c r="B7" s="184"/>
      <c r="C7" s="111"/>
      <c r="D7" s="187" t="s">
        <v>34</v>
      </c>
      <c r="E7" s="187"/>
    </row>
    <row r="8" spans="1:5" ht="19.5" customHeight="1" thickTop="1">
      <c r="A8" s="112" t="s">
        <v>0</v>
      </c>
      <c r="B8" s="107" t="s">
        <v>194</v>
      </c>
      <c r="C8" s="107" t="s">
        <v>195</v>
      </c>
      <c r="D8" s="185" t="s">
        <v>196</v>
      </c>
      <c r="E8" s="186"/>
    </row>
    <row r="9" spans="1:5" ht="19.5" customHeight="1">
      <c r="A9" s="113" t="s">
        <v>31</v>
      </c>
      <c r="B9" s="114" t="s">
        <v>197</v>
      </c>
      <c r="C9" s="115"/>
      <c r="D9" s="181"/>
      <c r="E9" s="182"/>
    </row>
    <row r="10" spans="1:5" ht="19.5" customHeight="1">
      <c r="A10" s="116" t="s">
        <v>2</v>
      </c>
      <c r="B10" s="117" t="s">
        <v>198</v>
      </c>
      <c r="C10" s="118"/>
      <c r="D10" s="188"/>
      <c r="E10" s="189"/>
    </row>
    <row r="11" spans="1:5" ht="19.5" customHeight="1">
      <c r="A11" s="116">
        <v>1</v>
      </c>
      <c r="B11" s="117" t="s">
        <v>199</v>
      </c>
      <c r="C11" s="118"/>
      <c r="D11" s="188"/>
      <c r="E11" s="189"/>
    </row>
    <row r="12" spans="1:5" ht="19.5" customHeight="1">
      <c r="A12" s="119"/>
      <c r="B12" s="120" t="s">
        <v>32</v>
      </c>
      <c r="C12" s="121"/>
      <c r="D12" s="181"/>
      <c r="E12" s="182"/>
    </row>
    <row r="13" spans="1:5" ht="19.5" customHeight="1">
      <c r="A13" s="116">
        <v>2</v>
      </c>
      <c r="B13" s="117" t="s">
        <v>221</v>
      </c>
      <c r="C13" s="122"/>
      <c r="D13" s="191"/>
      <c r="E13" s="192"/>
    </row>
    <row r="14" spans="1:5" ht="19.5" customHeight="1">
      <c r="A14" s="116">
        <v>3</v>
      </c>
      <c r="B14" s="117" t="s">
        <v>200</v>
      </c>
      <c r="C14" s="118"/>
      <c r="D14" s="188"/>
      <c r="E14" s="189"/>
    </row>
    <row r="15" spans="1:5" ht="19.5" customHeight="1">
      <c r="A15" s="119"/>
      <c r="B15" s="120" t="s">
        <v>381</v>
      </c>
      <c r="C15" s="121"/>
      <c r="D15" s="181"/>
      <c r="E15" s="182"/>
    </row>
    <row r="16" spans="1:5" ht="19.5" customHeight="1">
      <c r="A16" s="119"/>
      <c r="B16" s="120" t="s">
        <v>382</v>
      </c>
      <c r="C16" s="121"/>
      <c r="D16" s="181"/>
      <c r="E16" s="182"/>
    </row>
    <row r="17" spans="1:5" ht="19.5" customHeight="1">
      <c r="A17" s="119"/>
      <c r="B17" s="123" t="s">
        <v>33</v>
      </c>
      <c r="C17" s="121"/>
      <c r="D17" s="181"/>
      <c r="E17" s="182"/>
    </row>
    <row r="18" spans="1:5" ht="19.5" customHeight="1">
      <c r="A18" s="119"/>
      <c r="B18" s="123" t="s">
        <v>383</v>
      </c>
      <c r="C18" s="121"/>
      <c r="D18" s="181"/>
      <c r="E18" s="182"/>
    </row>
    <row r="19" spans="1:5" ht="19.5" customHeight="1">
      <c r="A19" s="119"/>
      <c r="B19" s="123" t="s">
        <v>218</v>
      </c>
      <c r="C19" s="121"/>
      <c r="D19" s="181"/>
      <c r="E19" s="182"/>
    </row>
    <row r="20" spans="1:5" ht="19.5" customHeight="1">
      <c r="A20" s="116" t="s">
        <v>3</v>
      </c>
      <c r="B20" s="117" t="s">
        <v>201</v>
      </c>
      <c r="C20" s="118"/>
      <c r="D20" s="188"/>
      <c r="E20" s="189"/>
    </row>
    <row r="21" spans="1:5" ht="19.5" customHeight="1">
      <c r="A21" s="119"/>
      <c r="B21" s="123" t="s">
        <v>33</v>
      </c>
      <c r="C21" s="121"/>
      <c r="D21" s="190">
        <f>C21*4%</f>
        <v>0</v>
      </c>
      <c r="E21" s="182"/>
    </row>
    <row r="22" spans="1:5" ht="19.5" customHeight="1">
      <c r="A22" s="116" t="s">
        <v>8</v>
      </c>
      <c r="B22" s="117" t="s">
        <v>203</v>
      </c>
      <c r="C22" s="118"/>
      <c r="D22" s="188"/>
      <c r="E22" s="189"/>
    </row>
    <row r="23" spans="1:5" ht="19.5" customHeight="1">
      <c r="A23" s="116">
        <v>4</v>
      </c>
      <c r="B23" s="117" t="s">
        <v>202</v>
      </c>
      <c r="C23" s="118"/>
      <c r="D23" s="188"/>
      <c r="E23" s="189"/>
    </row>
    <row r="24" spans="1:5" ht="19.5" customHeight="1">
      <c r="A24" s="119"/>
      <c r="B24" s="120" t="s">
        <v>381</v>
      </c>
      <c r="C24" s="124"/>
      <c r="D24" s="181"/>
      <c r="E24" s="182"/>
    </row>
    <row r="25" spans="1:5" ht="19.5" customHeight="1">
      <c r="A25" s="119"/>
      <c r="B25" s="120" t="s">
        <v>382</v>
      </c>
      <c r="C25" s="124"/>
      <c r="D25" s="181"/>
      <c r="E25" s="182"/>
    </row>
    <row r="26" spans="1:5" ht="30" customHeight="1">
      <c r="A26" s="119"/>
      <c r="B26" s="123" t="s">
        <v>220</v>
      </c>
      <c r="C26" s="124"/>
      <c r="D26" s="190"/>
      <c r="E26" s="182"/>
    </row>
    <row r="27" spans="1:5" s="2" customFormat="1" ht="35.25" customHeight="1">
      <c r="A27" s="119"/>
      <c r="B27" s="123" t="s">
        <v>383</v>
      </c>
      <c r="C27" s="121"/>
      <c r="D27" s="181"/>
      <c r="E27" s="182"/>
    </row>
    <row r="28" spans="1:5" s="2" customFormat="1" ht="19.5" customHeight="1">
      <c r="A28" s="119"/>
      <c r="B28" s="123" t="s">
        <v>218</v>
      </c>
      <c r="C28" s="125"/>
      <c r="D28" s="181"/>
      <c r="E28" s="182"/>
    </row>
    <row r="29" spans="1:5" s="2" customFormat="1" ht="19.5" customHeight="1">
      <c r="A29" s="119"/>
      <c r="B29" s="114" t="s">
        <v>219</v>
      </c>
      <c r="C29" s="125"/>
      <c r="D29" s="181"/>
      <c r="E29" s="182"/>
    </row>
    <row r="30" spans="1:5" s="2" customFormat="1" ht="19.5" customHeight="1">
      <c r="A30" s="116" t="s">
        <v>2</v>
      </c>
      <c r="B30" s="117" t="s">
        <v>204</v>
      </c>
      <c r="C30" s="118"/>
      <c r="D30" s="188"/>
      <c r="E30" s="189"/>
    </row>
    <row r="31" spans="1:5" ht="19.5" customHeight="1">
      <c r="A31" s="119">
        <v>1</v>
      </c>
      <c r="B31" s="120" t="s">
        <v>205</v>
      </c>
      <c r="C31" s="121"/>
      <c r="D31" s="181"/>
      <c r="E31" s="182"/>
    </row>
    <row r="32" spans="1:5" ht="19.5" customHeight="1">
      <c r="A32" s="119">
        <v>2</v>
      </c>
      <c r="B32" s="120" t="s">
        <v>206</v>
      </c>
      <c r="C32" s="121"/>
      <c r="D32" s="181"/>
      <c r="E32" s="182"/>
    </row>
    <row r="33" spans="1:5" ht="19.5" customHeight="1">
      <c r="A33" s="119">
        <v>3</v>
      </c>
      <c r="B33" s="120" t="s">
        <v>207</v>
      </c>
      <c r="C33" s="121"/>
      <c r="D33" s="181"/>
      <c r="E33" s="182"/>
    </row>
    <row r="34" spans="1:5" ht="19.5" customHeight="1">
      <c r="A34" s="119">
        <v>4</v>
      </c>
      <c r="B34" s="120" t="s">
        <v>208</v>
      </c>
      <c r="C34" s="121"/>
      <c r="D34" s="181"/>
      <c r="E34" s="182"/>
    </row>
    <row r="35" spans="1:5" ht="19.5" customHeight="1">
      <c r="A35" s="116" t="s">
        <v>3</v>
      </c>
      <c r="B35" s="126" t="s">
        <v>209</v>
      </c>
      <c r="C35" s="118"/>
      <c r="D35" s="188"/>
      <c r="E35" s="189"/>
    </row>
    <row r="36" spans="1:5" ht="19.5" customHeight="1">
      <c r="A36" s="119">
        <v>1</v>
      </c>
      <c r="B36" s="120" t="s">
        <v>205</v>
      </c>
      <c r="C36" s="121"/>
      <c r="D36" s="181"/>
      <c r="E36" s="182"/>
    </row>
    <row r="37" spans="1:5" ht="19.5" customHeight="1">
      <c r="A37" s="119">
        <v>2</v>
      </c>
      <c r="B37" s="120" t="s">
        <v>206</v>
      </c>
      <c r="C37" s="121"/>
      <c r="D37" s="181"/>
      <c r="E37" s="182"/>
    </row>
    <row r="38" spans="1:5" ht="19.5" customHeight="1">
      <c r="A38" s="119">
        <v>3</v>
      </c>
      <c r="B38" s="120" t="s">
        <v>207</v>
      </c>
      <c r="C38" s="121"/>
      <c r="D38" s="181"/>
      <c r="E38" s="182"/>
    </row>
    <row r="39" spans="1:5" ht="19.5" customHeight="1">
      <c r="A39" s="119">
        <v>4</v>
      </c>
      <c r="B39" s="120" t="s">
        <v>208</v>
      </c>
      <c r="C39" s="121"/>
      <c r="D39" s="181"/>
      <c r="E39" s="182"/>
    </row>
    <row r="40" spans="1:5" ht="19.5" customHeight="1">
      <c r="A40" s="116" t="s">
        <v>8</v>
      </c>
      <c r="B40" s="126" t="s">
        <v>210</v>
      </c>
      <c r="C40" s="118"/>
      <c r="D40" s="188"/>
      <c r="E40" s="189"/>
    </row>
    <row r="41" spans="1:5" ht="19.5" customHeight="1">
      <c r="A41" s="119">
        <v>1</v>
      </c>
      <c r="B41" s="120" t="s">
        <v>205</v>
      </c>
      <c r="C41" s="121"/>
      <c r="D41" s="181"/>
      <c r="E41" s="182"/>
    </row>
    <row r="42" spans="1:5" ht="19.5" customHeight="1">
      <c r="A42" s="119">
        <v>2</v>
      </c>
      <c r="B42" s="120" t="s">
        <v>206</v>
      </c>
      <c r="C42" s="121"/>
      <c r="D42" s="181"/>
      <c r="E42" s="182"/>
    </row>
    <row r="43" spans="1:5" ht="19.5" customHeight="1">
      <c r="A43" s="119">
        <v>3</v>
      </c>
      <c r="B43" s="120" t="s">
        <v>207</v>
      </c>
      <c r="C43" s="121"/>
      <c r="D43" s="181"/>
      <c r="E43" s="182"/>
    </row>
    <row r="44" spans="1:5" ht="19.5" customHeight="1">
      <c r="A44" s="119">
        <v>4</v>
      </c>
      <c r="B44" s="120" t="s">
        <v>208</v>
      </c>
      <c r="C44" s="121"/>
      <c r="D44" s="181"/>
      <c r="E44" s="182"/>
    </row>
    <row r="45" spans="1:5" ht="19.5" customHeight="1">
      <c r="A45" s="116" t="s">
        <v>10</v>
      </c>
      <c r="B45" s="126" t="s">
        <v>211</v>
      </c>
      <c r="C45" s="118"/>
      <c r="D45" s="188"/>
      <c r="E45" s="189"/>
    </row>
    <row r="46" spans="1:5" ht="19.5" customHeight="1">
      <c r="A46" s="119">
        <v>1</v>
      </c>
      <c r="B46" s="120" t="s">
        <v>205</v>
      </c>
      <c r="C46" s="121"/>
      <c r="D46" s="181"/>
      <c r="E46" s="182"/>
    </row>
    <row r="47" spans="1:5" ht="19.5" customHeight="1">
      <c r="A47" s="119">
        <v>2</v>
      </c>
      <c r="B47" s="120" t="s">
        <v>206</v>
      </c>
      <c r="C47" s="121"/>
      <c r="D47" s="181"/>
      <c r="E47" s="182"/>
    </row>
    <row r="48" spans="1:5" s="2" customFormat="1" ht="19.5" customHeight="1">
      <c r="A48" s="119">
        <v>3</v>
      </c>
      <c r="B48" s="120" t="s">
        <v>207</v>
      </c>
      <c r="C48" s="121"/>
      <c r="D48" s="181"/>
      <c r="E48" s="182"/>
    </row>
    <row r="49" spans="1:5" ht="19.5" customHeight="1">
      <c r="A49" s="119">
        <v>4</v>
      </c>
      <c r="B49" s="120" t="s">
        <v>208</v>
      </c>
      <c r="C49" s="121"/>
      <c r="D49" s="181"/>
      <c r="E49" s="182"/>
    </row>
    <row r="50" spans="1:5" ht="19.5" customHeight="1">
      <c r="A50" s="116" t="s">
        <v>11</v>
      </c>
      <c r="B50" s="126" t="s">
        <v>212</v>
      </c>
      <c r="C50" s="118"/>
      <c r="D50" s="188"/>
      <c r="E50" s="189"/>
    </row>
    <row r="51" spans="1:5" ht="19.5" customHeight="1">
      <c r="A51" s="119">
        <v>1</v>
      </c>
      <c r="B51" s="120" t="s">
        <v>205</v>
      </c>
      <c r="C51" s="121"/>
      <c r="D51" s="181"/>
      <c r="E51" s="182"/>
    </row>
    <row r="52" spans="1:5" ht="19.5" customHeight="1">
      <c r="A52" s="119">
        <v>2</v>
      </c>
      <c r="B52" s="120" t="s">
        <v>206</v>
      </c>
      <c r="C52" s="121"/>
      <c r="D52" s="181"/>
      <c r="E52" s="182"/>
    </row>
    <row r="53" spans="1:5" ht="19.5" customHeight="1">
      <c r="A53" s="119">
        <v>3</v>
      </c>
      <c r="B53" s="120" t="s">
        <v>207</v>
      </c>
      <c r="C53" s="121"/>
      <c r="D53" s="181"/>
      <c r="E53" s="182"/>
    </row>
    <row r="54" spans="1:5" ht="19.5" customHeight="1">
      <c r="A54" s="119">
        <v>4</v>
      </c>
      <c r="B54" s="120" t="s">
        <v>208</v>
      </c>
      <c r="C54" s="121"/>
      <c r="D54" s="181"/>
      <c r="E54" s="182"/>
    </row>
    <row r="55" spans="1:5" ht="19.5" customHeight="1">
      <c r="A55" s="116" t="s">
        <v>166</v>
      </c>
      <c r="B55" s="126" t="s">
        <v>213</v>
      </c>
      <c r="C55" s="118"/>
      <c r="D55" s="188"/>
      <c r="E55" s="189"/>
    </row>
    <row r="56" spans="1:5" ht="19.5" customHeight="1">
      <c r="A56" s="119">
        <v>1</v>
      </c>
      <c r="B56" s="120" t="s">
        <v>205</v>
      </c>
      <c r="C56" s="121"/>
      <c r="D56" s="181"/>
      <c r="E56" s="182"/>
    </row>
    <row r="57" spans="1:5" ht="19.5" customHeight="1">
      <c r="A57" s="119">
        <v>2</v>
      </c>
      <c r="B57" s="120" t="s">
        <v>206</v>
      </c>
      <c r="C57" s="121"/>
      <c r="D57" s="181"/>
      <c r="E57" s="182"/>
    </row>
    <row r="58" spans="1:5" ht="19.5" customHeight="1">
      <c r="A58" s="119">
        <v>3</v>
      </c>
      <c r="B58" s="120" t="s">
        <v>207</v>
      </c>
      <c r="C58" s="121"/>
      <c r="D58" s="181"/>
      <c r="E58" s="182"/>
    </row>
    <row r="59" spans="1:5" ht="19.5" customHeight="1">
      <c r="A59" s="119">
        <v>4</v>
      </c>
      <c r="B59" s="120" t="s">
        <v>208</v>
      </c>
      <c r="C59" s="121"/>
      <c r="D59" s="181"/>
      <c r="E59" s="182"/>
    </row>
    <row r="60" spans="1:5" ht="19.5" customHeight="1">
      <c r="A60" s="116" t="s">
        <v>12</v>
      </c>
      <c r="B60" s="127" t="s">
        <v>217</v>
      </c>
      <c r="C60" s="118"/>
      <c r="D60" s="188"/>
      <c r="E60" s="189"/>
    </row>
    <row r="61" spans="1:5" ht="19.5" customHeight="1">
      <c r="A61" s="119">
        <v>1</v>
      </c>
      <c r="B61" s="120" t="s">
        <v>205</v>
      </c>
      <c r="C61" s="121"/>
      <c r="D61" s="181"/>
      <c r="E61" s="182"/>
    </row>
    <row r="62" spans="1:5" ht="19.5" customHeight="1">
      <c r="A62" s="119">
        <v>2</v>
      </c>
      <c r="B62" s="120" t="s">
        <v>206</v>
      </c>
      <c r="C62" s="121"/>
      <c r="D62" s="181"/>
      <c r="E62" s="182"/>
    </row>
    <row r="63" spans="1:5" ht="19.5" customHeight="1">
      <c r="A63" s="119">
        <v>3</v>
      </c>
      <c r="B63" s="120" t="s">
        <v>207</v>
      </c>
      <c r="C63" s="121"/>
      <c r="D63" s="181"/>
      <c r="E63" s="182"/>
    </row>
    <row r="64" spans="1:5" ht="19.5" customHeight="1">
      <c r="A64" s="119">
        <v>4</v>
      </c>
      <c r="B64" s="120" t="s">
        <v>208</v>
      </c>
      <c r="C64" s="121"/>
      <c r="D64" s="181"/>
      <c r="E64" s="182"/>
    </row>
    <row r="65" spans="1:5" ht="19.5" customHeight="1">
      <c r="A65" s="116" t="s">
        <v>12</v>
      </c>
      <c r="B65" s="127" t="s">
        <v>214</v>
      </c>
      <c r="C65" s="122"/>
      <c r="D65" s="188"/>
      <c r="E65" s="189"/>
    </row>
    <row r="66" spans="1:5" ht="19.5" customHeight="1">
      <c r="A66" s="119">
        <v>1</v>
      </c>
      <c r="B66" s="120" t="s">
        <v>205</v>
      </c>
      <c r="C66" s="121"/>
      <c r="D66" s="181"/>
      <c r="E66" s="182"/>
    </row>
    <row r="67" spans="1:5" ht="19.5" customHeight="1">
      <c r="A67" s="119">
        <v>2</v>
      </c>
      <c r="B67" s="120" t="s">
        <v>206</v>
      </c>
      <c r="C67" s="121"/>
      <c r="D67" s="181"/>
      <c r="E67" s="182"/>
    </row>
    <row r="68" spans="1:5" ht="19.5" customHeight="1">
      <c r="A68" s="119">
        <v>3</v>
      </c>
      <c r="B68" s="120" t="s">
        <v>207</v>
      </c>
      <c r="C68" s="121"/>
      <c r="D68" s="181"/>
      <c r="E68" s="182"/>
    </row>
    <row r="69" spans="1:5" ht="19.5" customHeight="1">
      <c r="A69" s="119">
        <v>4</v>
      </c>
      <c r="B69" s="120" t="s">
        <v>208</v>
      </c>
      <c r="C69" s="121"/>
      <c r="D69" s="181"/>
      <c r="E69" s="182"/>
    </row>
    <row r="70" spans="1:5" ht="19.5" customHeight="1">
      <c r="A70" s="116" t="s">
        <v>12</v>
      </c>
      <c r="B70" s="126" t="s">
        <v>215</v>
      </c>
      <c r="C70" s="122"/>
      <c r="D70" s="188"/>
      <c r="E70" s="189"/>
    </row>
    <row r="71" spans="1:5" ht="19.5" customHeight="1">
      <c r="A71" s="119">
        <v>1</v>
      </c>
      <c r="B71" s="120" t="s">
        <v>205</v>
      </c>
      <c r="C71" s="121"/>
      <c r="D71" s="181"/>
      <c r="E71" s="182"/>
    </row>
    <row r="72" spans="1:5" ht="19.5" customHeight="1">
      <c r="A72" s="119">
        <v>2</v>
      </c>
      <c r="B72" s="120" t="s">
        <v>206</v>
      </c>
      <c r="C72" s="121"/>
      <c r="D72" s="181"/>
      <c r="E72" s="182"/>
    </row>
    <row r="73" spans="1:5" ht="19.5" customHeight="1">
      <c r="A73" s="119">
        <v>3</v>
      </c>
      <c r="B73" s="120" t="s">
        <v>207</v>
      </c>
      <c r="C73" s="121"/>
      <c r="D73" s="195"/>
      <c r="E73" s="196"/>
    </row>
    <row r="74" spans="1:5" ht="19.5" customHeight="1">
      <c r="A74" s="119">
        <v>4</v>
      </c>
      <c r="B74" s="120" t="s">
        <v>208</v>
      </c>
      <c r="C74" s="121"/>
      <c r="D74" s="195"/>
      <c r="E74" s="196"/>
    </row>
    <row r="75" spans="1:5" ht="24.75" customHeight="1">
      <c r="A75" s="116" t="s">
        <v>12</v>
      </c>
      <c r="B75" s="126" t="s">
        <v>216</v>
      </c>
      <c r="C75" s="122"/>
      <c r="D75" s="201"/>
      <c r="E75" s="202"/>
    </row>
    <row r="76" spans="1:5" ht="19.5" customHeight="1">
      <c r="A76" s="119">
        <v>1</v>
      </c>
      <c r="B76" s="120" t="s">
        <v>205</v>
      </c>
      <c r="C76" s="121"/>
      <c r="D76" s="195"/>
      <c r="E76" s="196"/>
    </row>
    <row r="77" spans="1:5" ht="19.5" customHeight="1">
      <c r="A77" s="119">
        <v>2</v>
      </c>
      <c r="B77" s="120" t="s">
        <v>206</v>
      </c>
      <c r="C77" s="121"/>
      <c r="D77" s="181"/>
      <c r="E77" s="182"/>
    </row>
    <row r="78" spans="1:5" ht="19.5" customHeight="1">
      <c r="A78" s="119">
        <v>3</v>
      </c>
      <c r="B78" s="120" t="s">
        <v>207</v>
      </c>
      <c r="C78" s="121"/>
      <c r="D78" s="195"/>
      <c r="E78" s="196"/>
    </row>
    <row r="79" spans="1:5" ht="19.5" customHeight="1" thickBot="1">
      <c r="A79" s="128">
        <v>4</v>
      </c>
      <c r="B79" s="129" t="s">
        <v>208</v>
      </c>
      <c r="C79" s="130"/>
      <c r="D79" s="197"/>
      <c r="E79" s="198"/>
    </row>
    <row r="80" spans="1:5" ht="19.5" customHeight="1" thickTop="1">
      <c r="A80" s="131"/>
      <c r="B80" s="132"/>
      <c r="C80" s="133"/>
      <c r="D80" s="134"/>
      <c r="E80" s="134"/>
    </row>
    <row r="81" spans="1:5" ht="19.5" customHeight="1">
      <c r="A81" s="135"/>
      <c r="B81" s="135"/>
      <c r="C81" s="199" t="s">
        <v>379</v>
      </c>
      <c r="D81" s="199"/>
      <c r="E81" s="199"/>
    </row>
    <row r="82" spans="1:5" s="2" customFormat="1" ht="19.5" customHeight="1">
      <c r="A82" s="136"/>
      <c r="B82" s="136" t="s">
        <v>37</v>
      </c>
      <c r="C82" s="193" t="s">
        <v>149</v>
      </c>
      <c r="D82" s="193"/>
      <c r="E82" s="193"/>
    </row>
    <row r="83" ht="19.5" customHeight="1"/>
    <row r="84" ht="19.5" customHeight="1"/>
    <row r="85" ht="19.5" customHeight="1"/>
    <row r="86" spans="1:5" ht="19.5" customHeight="1">
      <c r="A86" s="194"/>
      <c r="B86" s="194"/>
      <c r="C86" s="194"/>
      <c r="D86" s="194"/>
      <c r="E86" s="194"/>
    </row>
    <row r="87" spans="2:5" ht="14.25" customHeight="1">
      <c r="B87" s="105" t="s">
        <v>380</v>
      </c>
      <c r="C87" s="200" t="s">
        <v>360</v>
      </c>
      <c r="D87" s="200"/>
      <c r="E87" s="200"/>
    </row>
    <row r="88" ht="19.5" customHeight="1"/>
    <row r="89" ht="21" customHeight="1" hidden="1"/>
    <row r="90" ht="19.5" customHeight="1" hidden="1"/>
    <row r="91" ht="19.5" customHeight="1" hidden="1"/>
    <row r="92" ht="19.5" customHeight="1" hidden="1"/>
    <row r="93" ht="19.5" customHeight="1" hidden="1" thickBot="1"/>
    <row r="94" ht="19.5" customHeight="1" hidden="1" thickTop="1"/>
    <row r="95" ht="19.5" customHeight="1" hidden="1">
      <c r="C95" s="1" t="s">
        <v>125</v>
      </c>
    </row>
    <row r="96" ht="19.5" customHeight="1" hidden="1">
      <c r="C96" s="1" t="s">
        <v>38</v>
      </c>
    </row>
    <row r="97" spans="3:5" ht="19.5" customHeight="1" hidden="1">
      <c r="C97" s="1" t="s">
        <v>39</v>
      </c>
      <c r="E97" s="1" t="s">
        <v>126</v>
      </c>
    </row>
    <row r="98" spans="3:5" ht="19.5" customHeight="1" hidden="1">
      <c r="C98" s="1" t="s">
        <v>40</v>
      </c>
      <c r="E98" s="1" t="s">
        <v>126</v>
      </c>
    </row>
    <row r="99" spans="3:5" ht="19.5" customHeight="1" hidden="1">
      <c r="C99" s="1" t="s">
        <v>41</v>
      </c>
      <c r="E99" s="1" t="s">
        <v>126</v>
      </c>
    </row>
    <row r="100" spans="3:5" ht="19.5" customHeight="1" hidden="1">
      <c r="C100" s="1" t="s">
        <v>42</v>
      </c>
      <c r="E100" s="1" t="s">
        <v>126</v>
      </c>
    </row>
    <row r="101" spans="3:5" ht="19.5" customHeight="1" hidden="1">
      <c r="C101" s="1" t="s">
        <v>43</v>
      </c>
      <c r="E101" s="1" t="s">
        <v>126</v>
      </c>
    </row>
    <row r="102" spans="3:5" ht="19.5" customHeight="1" hidden="1">
      <c r="C102" s="1" t="s">
        <v>44</v>
      </c>
      <c r="E102" s="1" t="s">
        <v>126</v>
      </c>
    </row>
    <row r="103" spans="3:5" ht="19.5" customHeight="1" hidden="1">
      <c r="C103" s="1" t="s">
        <v>45</v>
      </c>
      <c r="E103" s="1" t="s">
        <v>127</v>
      </c>
    </row>
    <row r="104" spans="3:5" ht="19.5" customHeight="1" hidden="1">
      <c r="C104" s="1" t="s">
        <v>46</v>
      </c>
      <c r="E104" s="1" t="s">
        <v>128</v>
      </c>
    </row>
    <row r="105" spans="3:5" ht="19.5" customHeight="1" hidden="1">
      <c r="C105" s="1" t="s">
        <v>47</v>
      </c>
      <c r="E105" s="1" t="s">
        <v>129</v>
      </c>
    </row>
    <row r="106" spans="3:5" ht="19.5" customHeight="1" hidden="1">
      <c r="C106" s="1" t="s">
        <v>48</v>
      </c>
      <c r="E106" s="1" t="s">
        <v>130</v>
      </c>
    </row>
    <row r="107" spans="3:5" ht="19.5" customHeight="1" hidden="1">
      <c r="C107" s="1" t="s">
        <v>49</v>
      </c>
      <c r="E107" s="1" t="s">
        <v>131</v>
      </c>
    </row>
    <row r="108" spans="3:5" ht="19.5" customHeight="1" hidden="1">
      <c r="C108" s="1" t="s">
        <v>50</v>
      </c>
      <c r="E108" s="1" t="s">
        <v>132</v>
      </c>
    </row>
    <row r="109" spans="3:5" ht="19.5" customHeight="1" hidden="1">
      <c r="C109" s="1" t="s">
        <v>51</v>
      </c>
      <c r="E109" s="1" t="s">
        <v>133</v>
      </c>
    </row>
    <row r="110" spans="3:5" ht="19.5" customHeight="1" hidden="1">
      <c r="C110" s="1" t="s">
        <v>52</v>
      </c>
      <c r="E110" s="1" t="s">
        <v>134</v>
      </c>
    </row>
    <row r="111" spans="3:5" ht="19.5" customHeight="1" hidden="1">
      <c r="C111" s="1" t="s">
        <v>53</v>
      </c>
      <c r="E111" s="1" t="s">
        <v>135</v>
      </c>
    </row>
    <row r="112" spans="3:5" ht="19.5" customHeight="1" hidden="1">
      <c r="C112" s="1" t="s">
        <v>54</v>
      </c>
      <c r="E112" s="1" t="s">
        <v>136</v>
      </c>
    </row>
    <row r="113" spans="3:5" ht="19.5" customHeight="1" hidden="1">
      <c r="C113" s="1" t="s">
        <v>55</v>
      </c>
      <c r="E113" s="1" t="s">
        <v>126</v>
      </c>
    </row>
    <row r="114" spans="3:5" ht="19.5" customHeight="1" hidden="1">
      <c r="C114" s="1" t="s">
        <v>56</v>
      </c>
      <c r="E114" s="1" t="s">
        <v>137</v>
      </c>
    </row>
    <row r="115" spans="3:5" ht="19.5" customHeight="1" hidden="1">
      <c r="C115" s="1" t="s">
        <v>57</v>
      </c>
      <c r="E115" s="1" t="s">
        <v>138</v>
      </c>
    </row>
    <row r="116" spans="3:5" ht="19.5" customHeight="1" hidden="1">
      <c r="C116" s="1" t="s">
        <v>58</v>
      </c>
      <c r="E116" s="1" t="s">
        <v>139</v>
      </c>
    </row>
    <row r="117" spans="3:5" ht="19.5" customHeight="1" hidden="1">
      <c r="C117" s="1" t="s">
        <v>59</v>
      </c>
      <c r="E117" s="1" t="s">
        <v>140</v>
      </c>
    </row>
    <row r="118" spans="3:5" ht="19.5" customHeight="1" hidden="1">
      <c r="C118" s="1" t="s">
        <v>60</v>
      </c>
      <c r="E118" s="1" t="s">
        <v>141</v>
      </c>
    </row>
    <row r="119" spans="3:5" ht="19.5" customHeight="1" hidden="1">
      <c r="C119" s="1" t="s">
        <v>61</v>
      </c>
      <c r="E119" s="1" t="s">
        <v>142</v>
      </c>
    </row>
    <row r="120" spans="3:5" ht="19.5" customHeight="1" hidden="1">
      <c r="C120" s="1" t="s">
        <v>62</v>
      </c>
      <c r="E120" s="1" t="s">
        <v>143</v>
      </c>
    </row>
    <row r="121" spans="3:5" ht="19.5" customHeight="1" hidden="1">
      <c r="C121" s="1" t="s">
        <v>63</v>
      </c>
      <c r="E121" s="1" t="s">
        <v>144</v>
      </c>
    </row>
    <row r="122" spans="3:5" ht="19.5" customHeight="1" hidden="1">
      <c r="C122" s="1" t="s">
        <v>64</v>
      </c>
      <c r="E122" s="1" t="s">
        <v>145</v>
      </c>
    </row>
    <row r="123" spans="3:5" ht="19.5" customHeight="1" hidden="1">
      <c r="C123" s="1" t="s">
        <v>65</v>
      </c>
      <c r="E123" s="1" t="s">
        <v>146</v>
      </c>
    </row>
    <row r="124" spans="3:5" ht="19.5" customHeight="1" hidden="1">
      <c r="C124" s="1" t="s">
        <v>66</v>
      </c>
      <c r="E124" s="1" t="s">
        <v>147</v>
      </c>
    </row>
    <row r="125" spans="3:5" ht="19.5" customHeight="1" hidden="1">
      <c r="C125" s="1" t="s">
        <v>67</v>
      </c>
      <c r="E125" s="1" t="s">
        <v>148</v>
      </c>
    </row>
    <row r="126" spans="3:5" ht="19.5" customHeight="1" hidden="1">
      <c r="C126" s="1" t="s">
        <v>68</v>
      </c>
      <c r="E126" s="1" t="s">
        <v>127</v>
      </c>
    </row>
    <row r="127" spans="3:5" ht="19.5" customHeight="1" hidden="1">
      <c r="C127" s="1" t="s">
        <v>69</v>
      </c>
      <c r="E127" s="1" t="s">
        <v>128</v>
      </c>
    </row>
    <row r="128" spans="3:5" ht="19.5" customHeight="1" hidden="1">
      <c r="C128" s="1" t="s">
        <v>70</v>
      </c>
      <c r="E128" s="1" t="s">
        <v>128</v>
      </c>
    </row>
    <row r="129" spans="3:5" ht="19.5" customHeight="1" hidden="1">
      <c r="C129" s="1" t="s">
        <v>71</v>
      </c>
      <c r="E129" s="1" t="s">
        <v>129</v>
      </c>
    </row>
    <row r="130" spans="3:5" ht="19.5" customHeight="1" hidden="1">
      <c r="C130" s="1" t="s">
        <v>72</v>
      </c>
      <c r="E130" s="1" t="s">
        <v>129</v>
      </c>
    </row>
    <row r="131" spans="3:5" ht="19.5" customHeight="1" hidden="1">
      <c r="C131" s="1" t="s">
        <v>73</v>
      </c>
      <c r="E131" s="1" t="s">
        <v>130</v>
      </c>
    </row>
    <row r="132" spans="3:5" ht="19.5" customHeight="1" hidden="1">
      <c r="C132" s="1" t="s">
        <v>74</v>
      </c>
      <c r="E132" s="1" t="s">
        <v>131</v>
      </c>
    </row>
    <row r="133" spans="3:5" ht="19.5" customHeight="1" hidden="1">
      <c r="C133" s="1" t="s">
        <v>75</v>
      </c>
      <c r="E133" s="1" t="s">
        <v>131</v>
      </c>
    </row>
    <row r="134" spans="3:5" ht="19.5" customHeight="1" hidden="1">
      <c r="C134" s="1" t="s">
        <v>76</v>
      </c>
      <c r="E134" s="1" t="s">
        <v>133</v>
      </c>
    </row>
    <row r="135" spans="3:5" ht="19.5" customHeight="1" hidden="1">
      <c r="C135" s="1" t="s">
        <v>77</v>
      </c>
      <c r="E135" s="1" t="s">
        <v>136</v>
      </c>
    </row>
    <row r="136" spans="3:5" ht="19.5" customHeight="1" hidden="1">
      <c r="C136" s="1" t="s">
        <v>78</v>
      </c>
      <c r="E136" s="1" t="s">
        <v>136</v>
      </c>
    </row>
    <row r="137" spans="3:5" ht="19.5" customHeight="1" hidden="1">
      <c r="C137" s="1" t="s">
        <v>79</v>
      </c>
      <c r="E137" s="1" t="s">
        <v>132</v>
      </c>
    </row>
    <row r="138" spans="3:5" ht="19.5" customHeight="1" hidden="1">
      <c r="C138" s="1" t="s">
        <v>80</v>
      </c>
      <c r="E138" s="1" t="s">
        <v>132</v>
      </c>
    </row>
    <row r="139" spans="3:5" ht="19.5" customHeight="1" hidden="1">
      <c r="C139" s="1" t="s">
        <v>81</v>
      </c>
      <c r="E139" s="1" t="s">
        <v>134</v>
      </c>
    </row>
    <row r="140" spans="3:5" ht="19.5" customHeight="1" hidden="1">
      <c r="C140" s="1" t="s">
        <v>82</v>
      </c>
      <c r="E140" s="1" t="s">
        <v>135</v>
      </c>
    </row>
    <row r="141" spans="3:5" ht="19.5" customHeight="1" hidden="1">
      <c r="C141" s="1" t="s">
        <v>83</v>
      </c>
      <c r="E141" s="1" t="s">
        <v>148</v>
      </c>
    </row>
    <row r="142" spans="3:5" ht="19.5" customHeight="1" hidden="1">
      <c r="C142" s="1" t="s">
        <v>84</v>
      </c>
      <c r="E142" s="1" t="s">
        <v>146</v>
      </c>
    </row>
    <row r="143" spans="3:5" ht="19.5" customHeight="1" hidden="1">
      <c r="C143" s="1" t="s">
        <v>85</v>
      </c>
      <c r="E143" s="1" t="s">
        <v>146</v>
      </c>
    </row>
    <row r="144" spans="3:5" ht="19.5" customHeight="1" hidden="1">
      <c r="C144" s="1" t="s">
        <v>86</v>
      </c>
      <c r="E144" s="1" t="s">
        <v>147</v>
      </c>
    </row>
    <row r="145" spans="3:5" ht="19.5" customHeight="1" hidden="1">
      <c r="C145" s="1" t="s">
        <v>87</v>
      </c>
      <c r="E145" s="1" t="s">
        <v>147</v>
      </c>
    </row>
    <row r="146" spans="3:5" ht="19.5" customHeight="1" hidden="1">
      <c r="C146" s="1" t="s">
        <v>88</v>
      </c>
      <c r="E146" s="1" t="s">
        <v>145</v>
      </c>
    </row>
    <row r="147" spans="3:5" ht="19.5" customHeight="1" hidden="1">
      <c r="C147" s="1" t="s">
        <v>89</v>
      </c>
      <c r="E147" s="1" t="s">
        <v>145</v>
      </c>
    </row>
    <row r="148" spans="3:5" ht="19.5" customHeight="1" hidden="1">
      <c r="C148" s="1" t="s">
        <v>90</v>
      </c>
      <c r="E148" s="1" t="s">
        <v>144</v>
      </c>
    </row>
    <row r="149" spans="3:5" ht="19.5" customHeight="1" hidden="1">
      <c r="C149" s="1" t="s">
        <v>91</v>
      </c>
      <c r="E149" s="1" t="s">
        <v>143</v>
      </c>
    </row>
    <row r="150" spans="3:5" ht="19.5" customHeight="1" hidden="1">
      <c r="C150" s="1" t="s">
        <v>92</v>
      </c>
      <c r="E150" s="1" t="s">
        <v>142</v>
      </c>
    </row>
    <row r="151" spans="3:5" ht="19.5" customHeight="1" hidden="1">
      <c r="C151" s="1" t="s">
        <v>93</v>
      </c>
      <c r="E151" s="1" t="s">
        <v>141</v>
      </c>
    </row>
    <row r="152" spans="3:5" ht="19.5" customHeight="1" hidden="1">
      <c r="C152" s="1" t="s">
        <v>94</v>
      </c>
      <c r="E152" s="1" t="s">
        <v>140</v>
      </c>
    </row>
    <row r="153" spans="3:5" ht="19.5" customHeight="1" hidden="1">
      <c r="C153" s="1" t="s">
        <v>95</v>
      </c>
      <c r="E153" s="1" t="s">
        <v>139</v>
      </c>
    </row>
    <row r="154" spans="3:5" ht="19.5" customHeight="1" hidden="1">
      <c r="C154" s="1" t="s">
        <v>96</v>
      </c>
      <c r="E154" s="1" t="s">
        <v>138</v>
      </c>
    </row>
    <row r="155" spans="3:5" ht="19.5" customHeight="1" hidden="1">
      <c r="C155" s="1" t="s">
        <v>97</v>
      </c>
      <c r="E155" s="1" t="s">
        <v>137</v>
      </c>
    </row>
    <row r="156" spans="3:5" ht="19.5" customHeight="1" hidden="1">
      <c r="C156" s="1" t="s">
        <v>98</v>
      </c>
      <c r="E156" s="1" t="s">
        <v>126</v>
      </c>
    </row>
    <row r="157" spans="3:5" ht="19.5" customHeight="1" hidden="1">
      <c r="C157" s="1" t="s">
        <v>99</v>
      </c>
      <c r="E157" s="1" t="s">
        <v>127</v>
      </c>
    </row>
    <row r="158" spans="3:5" ht="19.5" customHeight="1" hidden="1">
      <c r="C158" s="1" t="s">
        <v>100</v>
      </c>
      <c r="E158" s="1" t="s">
        <v>128</v>
      </c>
    </row>
    <row r="159" spans="3:5" ht="19.5" customHeight="1" hidden="1">
      <c r="C159" s="1" t="s">
        <v>101</v>
      </c>
      <c r="E159" s="1" t="s">
        <v>129</v>
      </c>
    </row>
    <row r="160" spans="3:5" ht="19.5" customHeight="1" hidden="1">
      <c r="C160" s="1" t="s">
        <v>102</v>
      </c>
      <c r="E160" s="1" t="s">
        <v>130</v>
      </c>
    </row>
    <row r="161" spans="3:5" ht="19.5" customHeight="1" hidden="1">
      <c r="C161" s="1" t="s">
        <v>103</v>
      </c>
      <c r="E161" s="1" t="s">
        <v>131</v>
      </c>
    </row>
    <row r="162" spans="3:5" ht="19.5" customHeight="1" hidden="1">
      <c r="C162" s="1" t="s">
        <v>104</v>
      </c>
      <c r="E162" s="1" t="s">
        <v>137</v>
      </c>
    </row>
    <row r="163" spans="3:5" ht="19.5" customHeight="1" hidden="1">
      <c r="C163" s="1" t="s">
        <v>105</v>
      </c>
      <c r="E163" s="1" t="s">
        <v>138</v>
      </c>
    </row>
    <row r="164" spans="3:5" ht="19.5" customHeight="1" hidden="1">
      <c r="C164" s="1" t="s">
        <v>106</v>
      </c>
      <c r="E164" s="1" t="s">
        <v>126</v>
      </c>
    </row>
    <row r="165" spans="3:5" ht="19.5" customHeight="1" hidden="1">
      <c r="C165" s="1" t="s">
        <v>107</v>
      </c>
      <c r="E165" s="1" t="s">
        <v>139</v>
      </c>
    </row>
    <row r="166" spans="3:5" ht="19.5" customHeight="1" hidden="1">
      <c r="C166" s="1" t="s">
        <v>108</v>
      </c>
      <c r="E166" s="1" t="s">
        <v>140</v>
      </c>
    </row>
    <row r="167" spans="3:5" ht="19.5" customHeight="1" hidden="1">
      <c r="C167" s="1" t="s">
        <v>109</v>
      </c>
      <c r="E167" s="1" t="s">
        <v>141</v>
      </c>
    </row>
    <row r="168" spans="3:5" ht="19.5" customHeight="1" hidden="1">
      <c r="C168" s="1" t="s">
        <v>110</v>
      </c>
      <c r="E168" s="1" t="s">
        <v>142</v>
      </c>
    </row>
    <row r="169" spans="3:5" ht="19.5" customHeight="1" hidden="1">
      <c r="C169" s="1" t="s">
        <v>111</v>
      </c>
      <c r="E169" s="1" t="s">
        <v>143</v>
      </c>
    </row>
    <row r="170" spans="3:5" ht="19.5" customHeight="1" hidden="1">
      <c r="C170" s="1" t="s">
        <v>112</v>
      </c>
      <c r="E170" s="1" t="s">
        <v>144</v>
      </c>
    </row>
    <row r="171" spans="3:5" ht="19.5" customHeight="1" hidden="1">
      <c r="C171" s="1" t="s">
        <v>113</v>
      </c>
      <c r="E171" s="1" t="s">
        <v>145</v>
      </c>
    </row>
    <row r="172" spans="3:5" ht="19.5" customHeight="1" hidden="1">
      <c r="C172" s="1" t="s">
        <v>114</v>
      </c>
      <c r="E172" s="1" t="s">
        <v>147</v>
      </c>
    </row>
    <row r="173" spans="3:5" ht="19.5" customHeight="1" hidden="1">
      <c r="C173" s="1" t="s">
        <v>115</v>
      </c>
      <c r="E173" s="1" t="s">
        <v>147</v>
      </c>
    </row>
    <row r="174" spans="3:5" ht="19.5" customHeight="1" hidden="1">
      <c r="C174" s="1" t="s">
        <v>116</v>
      </c>
      <c r="E174" s="1" t="s">
        <v>146</v>
      </c>
    </row>
    <row r="175" spans="3:5" ht="19.5" customHeight="1" hidden="1">
      <c r="C175" s="1" t="s">
        <v>117</v>
      </c>
      <c r="E175" s="1" t="s">
        <v>146</v>
      </c>
    </row>
    <row r="176" spans="3:5" ht="19.5" customHeight="1" hidden="1">
      <c r="C176" s="1" t="s">
        <v>118</v>
      </c>
      <c r="E176" s="1" t="s">
        <v>148</v>
      </c>
    </row>
    <row r="177" spans="3:5" ht="19.5" customHeight="1" hidden="1">
      <c r="C177" s="1" t="s">
        <v>119</v>
      </c>
      <c r="E177" s="1" t="s">
        <v>135</v>
      </c>
    </row>
    <row r="178" spans="3:5" ht="19.5" customHeight="1" hidden="1">
      <c r="C178" s="1" t="s">
        <v>120</v>
      </c>
      <c r="E178" s="1" t="s">
        <v>134</v>
      </c>
    </row>
    <row r="179" spans="3:5" ht="19.5" customHeight="1" hidden="1">
      <c r="C179" s="1" t="s">
        <v>121</v>
      </c>
      <c r="E179" s="1" t="s">
        <v>133</v>
      </c>
    </row>
    <row r="180" spans="3:5" ht="19.5" customHeight="1" hidden="1">
      <c r="C180" s="1" t="s">
        <v>122</v>
      </c>
      <c r="E180" s="1" t="s">
        <v>132</v>
      </c>
    </row>
    <row r="181" spans="3:5" ht="19.5" customHeight="1" hidden="1">
      <c r="C181" s="1" t="s">
        <v>123</v>
      </c>
      <c r="E181" s="1" t="s">
        <v>136</v>
      </c>
    </row>
    <row r="182" spans="3:5" ht="19.5" customHeight="1" hidden="1">
      <c r="C182" s="1" t="s">
        <v>124</v>
      </c>
      <c r="E182" s="1" t="s">
        <v>126</v>
      </c>
    </row>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sheetData>
  <sheetProtection/>
  <mergeCells count="84">
    <mergeCell ref="D74:E74"/>
    <mergeCell ref="D72:E72"/>
    <mergeCell ref="C87:E87"/>
    <mergeCell ref="D63:E63"/>
    <mergeCell ref="D64:E64"/>
    <mergeCell ref="D65:E65"/>
    <mergeCell ref="D66:E66"/>
    <mergeCell ref="D75:E75"/>
    <mergeCell ref="D76:E76"/>
    <mergeCell ref="D67:E67"/>
    <mergeCell ref="D52:E52"/>
    <mergeCell ref="D70:E70"/>
    <mergeCell ref="D73:E73"/>
    <mergeCell ref="D71:E71"/>
    <mergeCell ref="D68:E68"/>
    <mergeCell ref="D69:E69"/>
    <mergeCell ref="D61:E61"/>
    <mergeCell ref="D62:E62"/>
    <mergeCell ref="D55:E55"/>
    <mergeCell ref="D56:E56"/>
    <mergeCell ref="D57:E57"/>
    <mergeCell ref="D58:E58"/>
    <mergeCell ref="D59:E59"/>
    <mergeCell ref="D60:E60"/>
    <mergeCell ref="D45:E45"/>
    <mergeCell ref="D46:E46"/>
    <mergeCell ref="D47:E47"/>
    <mergeCell ref="D50:E50"/>
    <mergeCell ref="D41:E41"/>
    <mergeCell ref="D42:E42"/>
    <mergeCell ref="D43:E43"/>
    <mergeCell ref="D44:E44"/>
    <mergeCell ref="D32:E32"/>
    <mergeCell ref="D33:E33"/>
    <mergeCell ref="D34:E34"/>
    <mergeCell ref="D39:E39"/>
    <mergeCell ref="C82:E82"/>
    <mergeCell ref="A86:E86"/>
    <mergeCell ref="D77:E77"/>
    <mergeCell ref="D78:E78"/>
    <mergeCell ref="D79:E79"/>
    <mergeCell ref="C81:E81"/>
    <mergeCell ref="D53:E53"/>
    <mergeCell ref="D54:E54"/>
    <mergeCell ref="D35:E35"/>
    <mergeCell ref="D48:E48"/>
    <mergeCell ref="D49:E49"/>
    <mergeCell ref="D36:E36"/>
    <mergeCell ref="D37:E37"/>
    <mergeCell ref="D38:E38"/>
    <mergeCell ref="D51:E51"/>
    <mergeCell ref="D40:E40"/>
    <mergeCell ref="D31:E31"/>
    <mergeCell ref="D25:E25"/>
    <mergeCell ref="D26:E26"/>
    <mergeCell ref="D24:E24"/>
    <mergeCell ref="D27:E27"/>
    <mergeCell ref="D28:E28"/>
    <mergeCell ref="D30:E30"/>
    <mergeCell ref="D29:E29"/>
    <mergeCell ref="D21:E21"/>
    <mergeCell ref="D22:E22"/>
    <mergeCell ref="D23:E23"/>
    <mergeCell ref="D13:E13"/>
    <mergeCell ref="D14:E14"/>
    <mergeCell ref="D15:E15"/>
    <mergeCell ref="D16:E16"/>
    <mergeCell ref="D18:E18"/>
    <mergeCell ref="D17:E17"/>
    <mergeCell ref="D20:E20"/>
    <mergeCell ref="D19:E19"/>
    <mergeCell ref="A5:E5"/>
    <mergeCell ref="A6:E6"/>
    <mergeCell ref="A7:B7"/>
    <mergeCell ref="D8:E8"/>
    <mergeCell ref="D7:E7"/>
    <mergeCell ref="D9:E9"/>
    <mergeCell ref="D10:E10"/>
    <mergeCell ref="D11:E11"/>
    <mergeCell ref="D12:E12"/>
    <mergeCell ref="A1:B1"/>
    <mergeCell ref="D1:E1"/>
    <mergeCell ref="A2:B2"/>
    <mergeCell ref="A4:E4"/>
  </mergeCells>
  <dataValidations count="1">
    <dataValidation type="list" allowBlank="1" showInputMessage="1" showErrorMessage="1" sqref="A2:B2">
      <formula1>$C$95:$C$182</formula1>
    </dataValidation>
  </dataValidations>
  <printOptions/>
  <pageMargins left="0.47" right="0.36" top="0.53" bottom="0.55" header="0.51" footer="0.5"/>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G153"/>
  <sheetViews>
    <sheetView showGridLines="0" tabSelected="1" defaultGridColor="0" zoomScalePageLayoutView="0" colorId="53" workbookViewId="0" topLeftCell="A1">
      <selection activeCell="B24" sqref="B24:B25"/>
    </sheetView>
  </sheetViews>
  <sheetFormatPr defaultColWidth="0" defaultRowHeight="0" customHeight="1" zeroHeight="1"/>
  <cols>
    <col min="1" max="1" width="6.57421875" style="7" customWidth="1"/>
    <col min="2" max="2" width="25.00390625" style="7" customWidth="1"/>
    <col min="3" max="6" width="18.7109375" style="7" customWidth="1"/>
    <col min="7" max="7" width="7.57421875" style="7" customWidth="1"/>
    <col min="8" max="16384" width="0" style="7" hidden="1" customWidth="1"/>
  </cols>
  <sheetData>
    <row r="1" spans="1:7" ht="15.75" customHeight="1">
      <c r="A1" s="166" t="s">
        <v>428</v>
      </c>
      <c r="B1" s="166"/>
      <c r="C1" s="166"/>
      <c r="D1" s="51"/>
      <c r="E1" s="165" t="s">
        <v>293</v>
      </c>
      <c r="F1" s="165"/>
      <c r="G1" s="48"/>
    </row>
    <row r="2" spans="1:7" ht="15.75" customHeight="1">
      <c r="A2" s="167" t="s">
        <v>363</v>
      </c>
      <c r="B2" s="167"/>
      <c r="C2" s="167"/>
      <c r="D2" s="20"/>
      <c r="F2" s="5"/>
      <c r="G2" s="5"/>
    </row>
    <row r="3" spans="1:3" ht="15.75" customHeight="1">
      <c r="A3" s="8"/>
      <c r="B3" s="8"/>
      <c r="C3" s="8"/>
    </row>
    <row r="4" spans="1:7" ht="18.75">
      <c r="A4" s="167" t="s">
        <v>237</v>
      </c>
      <c r="B4" s="167"/>
      <c r="C4" s="167"/>
      <c r="D4" s="167"/>
      <c r="E4" s="167"/>
      <c r="F4" s="167"/>
      <c r="G4" s="20"/>
    </row>
    <row r="5" spans="1:7" ht="18.75">
      <c r="A5" s="167" t="s">
        <v>364</v>
      </c>
      <c r="B5" s="167"/>
      <c r="C5" s="167"/>
      <c r="D5" s="167"/>
      <c r="E5" s="167"/>
      <c r="F5" s="167"/>
      <c r="G5" s="20"/>
    </row>
    <row r="6" ht="4.5" customHeight="1"/>
    <row r="7" spans="1:7" s="13" customFormat="1" ht="18.75">
      <c r="A7" s="161" t="s">
        <v>0</v>
      </c>
      <c r="B7" s="161" t="s">
        <v>157</v>
      </c>
      <c r="C7" s="161" t="s">
        <v>284</v>
      </c>
      <c r="D7" s="161"/>
      <c r="E7" s="161"/>
      <c r="F7" s="161"/>
      <c r="G7" s="70"/>
    </row>
    <row r="8" spans="1:7" s="13" customFormat="1" ht="18.75">
      <c r="A8" s="161"/>
      <c r="B8" s="161"/>
      <c r="C8" s="26" t="s">
        <v>350</v>
      </c>
      <c r="D8" s="26" t="s">
        <v>351</v>
      </c>
      <c r="E8" s="26" t="s">
        <v>352</v>
      </c>
      <c r="F8" s="26" t="s">
        <v>353</v>
      </c>
      <c r="G8" s="159"/>
    </row>
    <row r="9" spans="1:7" ht="115.5" customHeight="1">
      <c r="A9" s="170" t="s">
        <v>2</v>
      </c>
      <c r="B9" s="171" t="s">
        <v>285</v>
      </c>
      <c r="C9" s="170" t="s">
        <v>418</v>
      </c>
      <c r="D9" s="170" t="s">
        <v>390</v>
      </c>
      <c r="E9" s="170" t="s">
        <v>391</v>
      </c>
      <c r="F9" s="170" t="s">
        <v>392</v>
      </c>
      <c r="G9" s="159"/>
    </row>
    <row r="10" spans="1:7" ht="115.5" customHeight="1">
      <c r="A10" s="170"/>
      <c r="B10" s="172"/>
      <c r="C10" s="170"/>
      <c r="D10" s="170"/>
      <c r="E10" s="170"/>
      <c r="F10" s="170"/>
      <c r="G10" s="43"/>
    </row>
    <row r="11" spans="1:7" ht="160.5" customHeight="1">
      <c r="A11" s="170" t="s">
        <v>3</v>
      </c>
      <c r="B11" s="171" t="s">
        <v>286</v>
      </c>
      <c r="C11" s="170" t="s">
        <v>393</v>
      </c>
      <c r="D11" s="170" t="s">
        <v>393</v>
      </c>
      <c r="E11" s="170" t="s">
        <v>393</v>
      </c>
      <c r="F11" s="170" t="s">
        <v>393</v>
      </c>
      <c r="G11" s="159"/>
    </row>
    <row r="12" spans="1:7" ht="160.5" customHeight="1">
      <c r="A12" s="170"/>
      <c r="B12" s="172"/>
      <c r="C12" s="170"/>
      <c r="D12" s="170"/>
      <c r="E12" s="170"/>
      <c r="F12" s="170"/>
      <c r="G12" s="159"/>
    </row>
    <row r="13" spans="1:7" ht="409.5" customHeight="1">
      <c r="A13" s="170" t="s">
        <v>8</v>
      </c>
      <c r="B13" s="171" t="s">
        <v>292</v>
      </c>
      <c r="C13" s="170" t="s">
        <v>394</v>
      </c>
      <c r="D13" s="170" t="s">
        <v>394</v>
      </c>
      <c r="E13" s="170" t="s">
        <v>394</v>
      </c>
      <c r="F13" s="170" t="s">
        <v>394</v>
      </c>
      <c r="G13" s="43"/>
    </row>
    <row r="14" spans="1:7" ht="409.5" customHeight="1">
      <c r="A14" s="170"/>
      <c r="B14" s="172"/>
      <c r="C14" s="170"/>
      <c r="D14" s="170"/>
      <c r="E14" s="170"/>
      <c r="F14" s="170"/>
      <c r="G14" s="43"/>
    </row>
    <row r="15" spans="1:7" ht="58.5" customHeight="1">
      <c r="A15" s="170" t="s">
        <v>10</v>
      </c>
      <c r="B15" s="171" t="s">
        <v>287</v>
      </c>
      <c r="C15" s="170" t="s">
        <v>395</v>
      </c>
      <c r="D15" s="170" t="s">
        <v>396</v>
      </c>
      <c r="E15" s="170" t="s">
        <v>397</v>
      </c>
      <c r="F15" s="170" t="s">
        <v>398</v>
      </c>
      <c r="G15" s="159"/>
    </row>
    <row r="16" spans="1:7" ht="58.5" customHeight="1">
      <c r="A16" s="170"/>
      <c r="B16" s="173"/>
      <c r="C16" s="170"/>
      <c r="D16" s="170"/>
      <c r="E16" s="170"/>
      <c r="F16" s="170"/>
      <c r="G16" s="159"/>
    </row>
    <row r="17" spans="1:7" ht="58.5" customHeight="1">
      <c r="A17" s="170"/>
      <c r="B17" s="172"/>
      <c r="C17" s="170"/>
      <c r="D17" s="170"/>
      <c r="E17" s="170"/>
      <c r="F17" s="170"/>
      <c r="G17" s="159"/>
    </row>
    <row r="18" spans="1:7" ht="183" customHeight="1">
      <c r="A18" s="170" t="s">
        <v>11</v>
      </c>
      <c r="B18" s="171" t="s">
        <v>288</v>
      </c>
      <c r="C18" s="170" t="s">
        <v>399</v>
      </c>
      <c r="D18" s="170" t="s">
        <v>399</v>
      </c>
      <c r="E18" s="170" t="s">
        <v>399</v>
      </c>
      <c r="F18" s="170" t="s">
        <v>399</v>
      </c>
      <c r="G18" s="159"/>
    </row>
    <row r="19" spans="1:7" ht="183" customHeight="1">
      <c r="A19" s="170"/>
      <c r="B19" s="172"/>
      <c r="C19" s="170"/>
      <c r="D19" s="170"/>
      <c r="E19" s="170"/>
      <c r="F19" s="170"/>
      <c r="G19" s="43"/>
    </row>
    <row r="20" spans="1:7" ht="264" customHeight="1">
      <c r="A20" s="170" t="s">
        <v>166</v>
      </c>
      <c r="B20" s="171" t="s">
        <v>289</v>
      </c>
      <c r="C20" s="169" t="s">
        <v>429</v>
      </c>
      <c r="D20" s="169" t="s">
        <v>429</v>
      </c>
      <c r="E20" s="169" t="s">
        <v>429</v>
      </c>
      <c r="F20" s="169" t="s">
        <v>429</v>
      </c>
      <c r="G20" s="159"/>
    </row>
    <row r="21" spans="1:7" ht="264" customHeight="1">
      <c r="A21" s="170"/>
      <c r="B21" s="172"/>
      <c r="C21" s="170"/>
      <c r="D21" s="170"/>
      <c r="E21" s="170"/>
      <c r="F21" s="170"/>
      <c r="G21" s="159"/>
    </row>
    <row r="22" spans="1:7" ht="81.75" customHeight="1">
      <c r="A22" s="170" t="s">
        <v>12</v>
      </c>
      <c r="B22" s="171" t="s">
        <v>290</v>
      </c>
      <c r="C22" s="170" t="s">
        <v>419</v>
      </c>
      <c r="D22" s="170" t="s">
        <v>420</v>
      </c>
      <c r="E22" s="170" t="s">
        <v>421</v>
      </c>
      <c r="F22" s="170" t="s">
        <v>422</v>
      </c>
      <c r="G22" s="43"/>
    </row>
    <row r="23" spans="1:7" ht="75" customHeight="1">
      <c r="A23" s="170"/>
      <c r="B23" s="172"/>
      <c r="C23" s="170"/>
      <c r="D23" s="170"/>
      <c r="E23" s="170"/>
      <c r="F23" s="170"/>
      <c r="G23" s="43"/>
    </row>
    <row r="24" spans="1:7" ht="98.25" customHeight="1">
      <c r="A24" s="170" t="s">
        <v>13</v>
      </c>
      <c r="B24" s="171" t="s">
        <v>291</v>
      </c>
      <c r="C24" s="169" t="s">
        <v>423</v>
      </c>
      <c r="D24" s="169" t="s">
        <v>426</v>
      </c>
      <c r="E24" s="169" t="s">
        <v>424</v>
      </c>
      <c r="F24" s="169" t="s">
        <v>425</v>
      </c>
      <c r="G24" s="43"/>
    </row>
    <row r="25" spans="1:7" ht="76.5" customHeight="1">
      <c r="A25" s="170"/>
      <c r="B25" s="172"/>
      <c r="C25" s="170"/>
      <c r="D25" s="170"/>
      <c r="E25" s="170"/>
      <c r="F25" s="170"/>
      <c r="G25" s="43"/>
    </row>
    <row r="26" spans="1:7" ht="18.75">
      <c r="A26" s="163" t="s">
        <v>431</v>
      </c>
      <c r="B26" s="163"/>
      <c r="C26" s="163"/>
      <c r="D26" s="163"/>
      <c r="E26" s="163"/>
      <c r="F26" s="163"/>
      <c r="G26" s="159"/>
    </row>
    <row r="27" spans="1:7" ht="18.75">
      <c r="A27" s="167" t="s">
        <v>294</v>
      </c>
      <c r="B27" s="167"/>
      <c r="C27" s="167"/>
      <c r="D27" s="167"/>
      <c r="E27" s="167"/>
      <c r="F27" s="167"/>
      <c r="G27" s="159"/>
    </row>
    <row r="28" spans="1:7" ht="18.75">
      <c r="A28" s="162"/>
      <c r="B28" s="47"/>
      <c r="C28" s="168"/>
      <c r="D28" s="159"/>
      <c r="E28" s="159"/>
      <c r="F28" s="159"/>
      <c r="G28" s="159"/>
    </row>
    <row r="29" spans="1:7" ht="18.75">
      <c r="A29" s="162"/>
      <c r="B29" s="47"/>
      <c r="C29" s="168"/>
      <c r="D29" s="159"/>
      <c r="E29" s="159"/>
      <c r="F29" s="159"/>
      <c r="G29" s="159"/>
    </row>
    <row r="30" spans="1:7" ht="18.75">
      <c r="A30" s="162"/>
      <c r="B30" s="47"/>
      <c r="C30" s="168"/>
      <c r="D30" s="159"/>
      <c r="E30" s="159"/>
      <c r="F30" s="159"/>
      <c r="G30" s="159"/>
    </row>
    <row r="31" spans="1:7" ht="18.75">
      <c r="A31" s="162"/>
      <c r="B31" s="47"/>
      <c r="C31" s="168"/>
      <c r="D31" s="159"/>
      <c r="E31" s="159"/>
      <c r="F31" s="159"/>
      <c r="G31" s="159"/>
    </row>
    <row r="32" spans="1:7" ht="18.75">
      <c r="A32" s="162"/>
      <c r="B32" s="47"/>
      <c r="C32" s="168"/>
      <c r="D32" s="168" t="s">
        <v>430</v>
      </c>
      <c r="E32" s="168"/>
      <c r="F32" s="168"/>
      <c r="G32" s="159"/>
    </row>
    <row r="33" spans="1:7" ht="18.75">
      <c r="A33" s="162"/>
      <c r="B33" s="47"/>
      <c r="C33" s="168"/>
      <c r="D33" s="175"/>
      <c r="E33" s="175"/>
      <c r="F33" s="175"/>
      <c r="G33" s="159"/>
    </row>
    <row r="34" spans="1:7" ht="18.75">
      <c r="A34" s="162"/>
      <c r="B34" s="47"/>
      <c r="C34" s="168"/>
      <c r="D34" s="159"/>
      <c r="E34" s="159"/>
      <c r="F34" s="159"/>
      <c r="G34" s="159"/>
    </row>
    <row r="35" spans="1:7" ht="18.75">
      <c r="A35" s="162"/>
      <c r="B35" s="47"/>
      <c r="C35" s="168"/>
      <c r="D35" s="159"/>
      <c r="E35" s="159"/>
      <c r="F35" s="159"/>
      <c r="G35" s="159"/>
    </row>
    <row r="36" spans="1:7" ht="18.75">
      <c r="A36" s="162"/>
      <c r="B36" s="47"/>
      <c r="C36" s="168"/>
      <c r="D36" s="159"/>
      <c r="E36" s="159"/>
      <c r="F36" s="159"/>
      <c r="G36" s="159"/>
    </row>
    <row r="37" spans="1:7" ht="18.75">
      <c r="A37" s="162"/>
      <c r="B37" s="47"/>
      <c r="C37" s="168"/>
      <c r="D37" s="159"/>
      <c r="E37" s="159"/>
      <c r="F37" s="159"/>
      <c r="G37" s="159"/>
    </row>
    <row r="38" spans="1:7" ht="18.75">
      <c r="A38" s="158"/>
      <c r="B38" s="45"/>
      <c r="C38" s="168"/>
      <c r="D38" s="159"/>
      <c r="E38" s="159"/>
      <c r="F38" s="159"/>
      <c r="G38" s="159"/>
    </row>
    <row r="39" spans="1:7" ht="18.75">
      <c r="A39" s="158"/>
      <c r="B39" s="45"/>
      <c r="C39" s="168"/>
      <c r="D39" s="159"/>
      <c r="E39" s="159"/>
      <c r="F39" s="159"/>
      <c r="G39" s="159"/>
    </row>
    <row r="40" spans="1:7" ht="18.75">
      <c r="A40" s="42"/>
      <c r="B40" s="47"/>
      <c r="C40" s="46"/>
      <c r="D40" s="43"/>
      <c r="E40" s="43"/>
      <c r="F40" s="43"/>
      <c r="G40" s="43"/>
    </row>
    <row r="41" spans="1:7" ht="18.75">
      <c r="A41" s="42"/>
      <c r="B41" s="47"/>
      <c r="C41" s="46"/>
      <c r="D41" s="43"/>
      <c r="E41" s="43"/>
      <c r="F41" s="43"/>
      <c r="G41" s="43"/>
    </row>
    <row r="42" spans="1:7" ht="18.75">
      <c r="A42" s="44"/>
      <c r="B42" s="45"/>
      <c r="C42" s="46"/>
      <c r="D42" s="43"/>
      <c r="E42" s="43"/>
      <c r="F42" s="43"/>
      <c r="G42" s="43"/>
    </row>
    <row r="43" spans="1:7" ht="18.75">
      <c r="A43" s="44"/>
      <c r="B43" s="45"/>
      <c r="C43" s="46"/>
      <c r="D43" s="43"/>
      <c r="E43" s="43"/>
      <c r="F43" s="43"/>
      <c r="G43" s="43"/>
    </row>
    <row r="44" spans="1:7" ht="18.75">
      <c r="A44" s="162"/>
      <c r="B44" s="47"/>
      <c r="C44" s="168"/>
      <c r="D44" s="159"/>
      <c r="E44" s="159"/>
      <c r="F44" s="159"/>
      <c r="G44" s="159"/>
    </row>
    <row r="45" spans="1:7" ht="18.75">
      <c r="A45" s="162"/>
      <c r="B45" s="47"/>
      <c r="C45" s="168"/>
      <c r="D45" s="159"/>
      <c r="E45" s="159"/>
      <c r="F45" s="159"/>
      <c r="G45" s="159"/>
    </row>
    <row r="46" spans="1:7" ht="18.75">
      <c r="A46" s="162"/>
      <c r="B46" s="47"/>
      <c r="C46" s="168"/>
      <c r="D46" s="159"/>
      <c r="E46" s="159"/>
      <c r="F46" s="159"/>
      <c r="G46" s="159"/>
    </row>
    <row r="47" spans="1:7" ht="18.75">
      <c r="A47" s="162"/>
      <c r="B47" s="47"/>
      <c r="C47" s="168"/>
      <c r="D47" s="159"/>
      <c r="E47" s="159"/>
      <c r="F47" s="159"/>
      <c r="G47" s="159"/>
    </row>
    <row r="48" spans="1:7" ht="18.75">
      <c r="A48" s="162"/>
      <c r="B48" s="47"/>
      <c r="C48" s="168"/>
      <c r="D48" s="159"/>
      <c r="E48" s="159"/>
      <c r="F48" s="159"/>
      <c r="G48" s="159"/>
    </row>
    <row r="49" spans="1:7" ht="18.75">
      <c r="A49" s="162"/>
      <c r="B49" s="47"/>
      <c r="C49" s="168"/>
      <c r="D49" s="159"/>
      <c r="E49" s="159"/>
      <c r="F49" s="159"/>
      <c r="G49" s="159"/>
    </row>
    <row r="50" spans="1:7" ht="18.75">
      <c r="A50" s="158"/>
      <c r="B50" s="45"/>
      <c r="C50" s="168"/>
      <c r="D50" s="159"/>
      <c r="E50" s="159"/>
      <c r="F50" s="159"/>
      <c r="G50" s="159"/>
    </row>
    <row r="51" spans="1:7" ht="18.75">
      <c r="A51" s="158"/>
      <c r="B51" s="47"/>
      <c r="C51" s="168"/>
      <c r="D51" s="159"/>
      <c r="E51" s="159"/>
      <c r="F51" s="159"/>
      <c r="G51" s="159"/>
    </row>
    <row r="52" spans="1:7" ht="18.75">
      <c r="A52" s="158"/>
      <c r="B52" s="45"/>
      <c r="C52" s="168"/>
      <c r="D52" s="159"/>
      <c r="E52" s="159"/>
      <c r="F52" s="159"/>
      <c r="G52" s="159"/>
    </row>
    <row r="53" spans="1:7" ht="16.5" customHeight="1">
      <c r="A53" s="158"/>
      <c r="B53" s="47"/>
      <c r="C53" s="168"/>
      <c r="D53" s="159"/>
      <c r="E53" s="159"/>
      <c r="F53" s="159"/>
      <c r="G53" s="159"/>
    </row>
    <row r="54" spans="1:7" ht="15.75" customHeight="1">
      <c r="A54" s="44"/>
      <c r="B54" s="45"/>
      <c r="C54" s="46"/>
      <c r="D54" s="43"/>
      <c r="E54" s="43"/>
      <c r="F54" s="43"/>
      <c r="G54" s="43"/>
    </row>
    <row r="55" spans="1:7" ht="15.75" customHeight="1">
      <c r="A55" s="44"/>
      <c r="B55" s="45"/>
      <c r="C55" s="46"/>
      <c r="D55" s="43"/>
      <c r="E55" s="43"/>
      <c r="F55" s="43"/>
      <c r="G55" s="43"/>
    </row>
    <row r="56" spans="2:7" ht="18.75" customHeight="1">
      <c r="B56" s="160"/>
      <c r="C56" s="160"/>
      <c r="D56" s="160"/>
      <c r="E56" s="160"/>
      <c r="F56" s="160"/>
      <c r="G56" s="160"/>
    </row>
    <row r="57" spans="1:7" ht="18.75">
      <c r="A57" s="41"/>
      <c r="B57" s="41"/>
      <c r="C57" s="167"/>
      <c r="D57" s="167"/>
      <c r="E57" s="167"/>
      <c r="F57" s="167"/>
      <c r="G57" s="41"/>
    </row>
    <row r="58" spans="1:7" ht="18.75">
      <c r="A58" s="174"/>
      <c r="B58" s="174"/>
      <c r="C58" s="174"/>
      <c r="D58" s="174"/>
      <c r="E58" s="174"/>
      <c r="F58" s="174"/>
      <c r="G58" s="174"/>
    </row>
    <row r="59" ht="18.75"/>
    <row r="60" ht="18.75"/>
    <row r="61" ht="18.75"/>
    <row r="62" ht="18.75"/>
    <row r="63" ht="18.75"/>
    <row r="64" ht="18.75"/>
    <row r="65" ht="18.75"/>
    <row r="66" ht="18.75"/>
    <row r="67" spans="2:3" ht="18.75" hidden="1">
      <c r="B67" s="21" t="s">
        <v>125</v>
      </c>
      <c r="C67" s="21"/>
    </row>
    <row r="68" spans="2:3" ht="18.75" hidden="1">
      <c r="B68" s="22" t="s">
        <v>150</v>
      </c>
      <c r="C68" s="23" t="s">
        <v>126</v>
      </c>
    </row>
    <row r="69" spans="2:3" ht="18.75" hidden="1">
      <c r="B69" s="22" t="s">
        <v>151</v>
      </c>
      <c r="C69" s="23" t="s">
        <v>126</v>
      </c>
    </row>
    <row r="70" spans="2:3" ht="18.75" hidden="1">
      <c r="B70" s="22" t="s">
        <v>152</v>
      </c>
      <c r="C70" s="23" t="s">
        <v>126</v>
      </c>
    </row>
    <row r="71" spans="2:3" ht="18.75" hidden="1">
      <c r="B71" s="22" t="s">
        <v>153</v>
      </c>
      <c r="C71" s="23" t="s">
        <v>126</v>
      </c>
    </row>
    <row r="72" spans="2:3" ht="18.75" hidden="1">
      <c r="B72" s="22" t="s">
        <v>154</v>
      </c>
      <c r="C72" s="23" t="s">
        <v>126</v>
      </c>
    </row>
    <row r="73" spans="2:3" ht="37.5" hidden="1">
      <c r="B73" s="22" t="s">
        <v>155</v>
      </c>
      <c r="C73" s="23" t="s">
        <v>126</v>
      </c>
    </row>
    <row r="74" spans="2:3" ht="37.5" hidden="1">
      <c r="B74" s="22" t="s">
        <v>45</v>
      </c>
      <c r="C74" s="22" t="s">
        <v>127</v>
      </c>
    </row>
    <row r="75" spans="2:3" ht="37.5" hidden="1">
      <c r="B75" s="22" t="s">
        <v>46</v>
      </c>
      <c r="C75" s="22" t="s">
        <v>128</v>
      </c>
    </row>
    <row r="76" spans="2:3" ht="37.5" hidden="1">
      <c r="B76" s="22" t="s">
        <v>47</v>
      </c>
      <c r="C76" s="22" t="s">
        <v>129</v>
      </c>
    </row>
    <row r="77" spans="2:3" ht="37.5" hidden="1">
      <c r="B77" s="22" t="s">
        <v>48</v>
      </c>
      <c r="C77" s="22" t="s">
        <v>130</v>
      </c>
    </row>
    <row r="78" spans="2:3" ht="37.5" hidden="1">
      <c r="B78" s="22" t="s">
        <v>49</v>
      </c>
      <c r="C78" s="22" t="s">
        <v>131</v>
      </c>
    </row>
    <row r="79" spans="2:3" ht="37.5" hidden="1">
      <c r="B79" s="22" t="s">
        <v>50</v>
      </c>
      <c r="C79" s="22" t="s">
        <v>132</v>
      </c>
    </row>
    <row r="80" spans="2:3" ht="37.5" hidden="1">
      <c r="B80" s="22" t="s">
        <v>51</v>
      </c>
      <c r="C80" s="22" t="s">
        <v>133</v>
      </c>
    </row>
    <row r="81" spans="2:3" ht="37.5" hidden="1">
      <c r="B81" s="22" t="s">
        <v>52</v>
      </c>
      <c r="C81" s="22" t="s">
        <v>134</v>
      </c>
    </row>
    <row r="82" spans="2:3" ht="37.5" hidden="1">
      <c r="B82" s="22" t="s">
        <v>53</v>
      </c>
      <c r="C82" s="22" t="s">
        <v>135</v>
      </c>
    </row>
    <row r="83" spans="2:3" ht="37.5" hidden="1">
      <c r="B83" s="22" t="s">
        <v>54</v>
      </c>
      <c r="C83" s="22" t="s">
        <v>136</v>
      </c>
    </row>
    <row r="84" spans="2:3" ht="37.5" hidden="1">
      <c r="B84" s="22" t="s">
        <v>55</v>
      </c>
      <c r="C84" s="22" t="s">
        <v>126</v>
      </c>
    </row>
    <row r="85" spans="2:3" ht="37.5" hidden="1">
      <c r="B85" s="22" t="s">
        <v>56</v>
      </c>
      <c r="C85" s="22" t="s">
        <v>137</v>
      </c>
    </row>
    <row r="86" spans="2:3" ht="37.5" hidden="1">
      <c r="B86" s="22" t="s">
        <v>57</v>
      </c>
      <c r="C86" s="22" t="s">
        <v>138</v>
      </c>
    </row>
    <row r="87" spans="2:3" ht="56.25" hidden="1">
      <c r="B87" s="22" t="s">
        <v>58</v>
      </c>
      <c r="C87" s="22" t="s">
        <v>139</v>
      </c>
    </row>
    <row r="88" spans="2:3" ht="37.5" hidden="1">
      <c r="B88" s="22" t="s">
        <v>59</v>
      </c>
      <c r="C88" s="22" t="s">
        <v>140</v>
      </c>
    </row>
    <row r="89" spans="2:3" ht="37.5" hidden="1">
      <c r="B89" s="22" t="s">
        <v>60</v>
      </c>
      <c r="C89" s="22" t="s">
        <v>141</v>
      </c>
    </row>
    <row r="90" spans="2:3" ht="37.5" hidden="1">
      <c r="B90" s="22" t="s">
        <v>61</v>
      </c>
      <c r="C90" s="22" t="s">
        <v>142</v>
      </c>
    </row>
    <row r="91" spans="2:3" ht="37.5" hidden="1">
      <c r="B91" s="22" t="s">
        <v>62</v>
      </c>
      <c r="C91" s="22" t="s">
        <v>143</v>
      </c>
    </row>
    <row r="92" spans="2:3" ht="37.5" hidden="1">
      <c r="B92" s="22" t="s">
        <v>63</v>
      </c>
      <c r="C92" s="22" t="s">
        <v>144</v>
      </c>
    </row>
    <row r="93" spans="2:3" ht="37.5" hidden="1">
      <c r="B93" s="22" t="s">
        <v>64</v>
      </c>
      <c r="C93" s="22" t="s">
        <v>145</v>
      </c>
    </row>
    <row r="94" spans="2:3" ht="37.5" hidden="1">
      <c r="B94" s="22" t="s">
        <v>65</v>
      </c>
      <c r="C94" s="22" t="s">
        <v>146</v>
      </c>
    </row>
    <row r="95" spans="2:3" ht="37.5" hidden="1">
      <c r="B95" s="22" t="s">
        <v>66</v>
      </c>
      <c r="C95" s="22" t="s">
        <v>147</v>
      </c>
    </row>
    <row r="96" spans="2:3" ht="37.5" hidden="1">
      <c r="B96" s="22" t="s">
        <v>67</v>
      </c>
      <c r="C96" s="22" t="s">
        <v>148</v>
      </c>
    </row>
    <row r="97" spans="2:3" ht="37.5" hidden="1">
      <c r="B97" s="22" t="s">
        <v>68</v>
      </c>
      <c r="C97" s="22" t="s">
        <v>127</v>
      </c>
    </row>
    <row r="98" spans="2:3" ht="37.5" hidden="1">
      <c r="B98" s="22" t="s">
        <v>69</v>
      </c>
      <c r="C98" s="22" t="s">
        <v>128</v>
      </c>
    </row>
    <row r="99" spans="2:3" ht="37.5" hidden="1">
      <c r="B99" s="22" t="s">
        <v>70</v>
      </c>
      <c r="C99" s="22" t="s">
        <v>128</v>
      </c>
    </row>
    <row r="100" spans="2:3" ht="37.5" hidden="1">
      <c r="B100" s="22" t="s">
        <v>71</v>
      </c>
      <c r="C100" s="22" t="s">
        <v>129</v>
      </c>
    </row>
    <row r="101" spans="2:3" ht="37.5" hidden="1">
      <c r="B101" s="22" t="s">
        <v>72</v>
      </c>
      <c r="C101" s="22" t="s">
        <v>129</v>
      </c>
    </row>
    <row r="102" spans="2:3" ht="37.5" hidden="1">
      <c r="B102" s="22" t="s">
        <v>73</v>
      </c>
      <c r="C102" s="22" t="s">
        <v>130</v>
      </c>
    </row>
    <row r="103" spans="2:3" ht="37.5" hidden="1">
      <c r="B103" s="22" t="s">
        <v>74</v>
      </c>
      <c r="C103" s="22" t="s">
        <v>131</v>
      </c>
    </row>
    <row r="104" spans="2:3" ht="37.5" hidden="1">
      <c r="B104" s="22" t="s">
        <v>75</v>
      </c>
      <c r="C104" s="22" t="s">
        <v>131</v>
      </c>
    </row>
    <row r="105" spans="2:3" ht="37.5" hidden="1">
      <c r="B105" s="22" t="s">
        <v>76</v>
      </c>
      <c r="C105" s="22" t="s">
        <v>133</v>
      </c>
    </row>
    <row r="106" spans="2:3" ht="37.5" hidden="1">
      <c r="B106" s="22" t="s">
        <v>77</v>
      </c>
      <c r="C106" s="22" t="s">
        <v>136</v>
      </c>
    </row>
    <row r="107" spans="2:3" ht="37.5" hidden="1">
      <c r="B107" s="22" t="s">
        <v>78</v>
      </c>
      <c r="C107" s="22" t="s">
        <v>136</v>
      </c>
    </row>
    <row r="108" spans="2:3" ht="37.5" hidden="1">
      <c r="B108" s="22" t="s">
        <v>79</v>
      </c>
      <c r="C108" s="22" t="s">
        <v>132</v>
      </c>
    </row>
    <row r="109" spans="2:3" ht="37.5" hidden="1">
      <c r="B109" s="22" t="s">
        <v>80</v>
      </c>
      <c r="C109" s="22" t="s">
        <v>132</v>
      </c>
    </row>
    <row r="110" spans="2:3" ht="37.5" hidden="1">
      <c r="B110" s="22" t="s">
        <v>81</v>
      </c>
      <c r="C110" s="22" t="s">
        <v>134</v>
      </c>
    </row>
    <row r="111" spans="2:3" ht="37.5" hidden="1">
      <c r="B111" s="22" t="s">
        <v>82</v>
      </c>
      <c r="C111" s="22" t="s">
        <v>135</v>
      </c>
    </row>
    <row r="112" spans="2:3" ht="37.5" hidden="1">
      <c r="B112" s="22" t="s">
        <v>83</v>
      </c>
      <c r="C112" s="22" t="s">
        <v>148</v>
      </c>
    </row>
    <row r="113" spans="2:3" ht="37.5" hidden="1">
      <c r="B113" s="22" t="s">
        <v>84</v>
      </c>
      <c r="C113" s="22" t="s">
        <v>146</v>
      </c>
    </row>
    <row r="114" spans="2:3" ht="37.5" hidden="1">
      <c r="B114" s="22" t="s">
        <v>85</v>
      </c>
      <c r="C114" s="22" t="s">
        <v>146</v>
      </c>
    </row>
    <row r="115" spans="2:3" ht="37.5" hidden="1">
      <c r="B115" s="22" t="s">
        <v>86</v>
      </c>
      <c r="C115" s="22" t="s">
        <v>147</v>
      </c>
    </row>
    <row r="116" spans="2:3" ht="37.5" hidden="1">
      <c r="B116" s="22" t="s">
        <v>87</v>
      </c>
      <c r="C116" s="22" t="s">
        <v>147</v>
      </c>
    </row>
    <row r="117" spans="2:3" ht="37.5" hidden="1">
      <c r="B117" s="22" t="s">
        <v>88</v>
      </c>
      <c r="C117" s="22" t="s">
        <v>145</v>
      </c>
    </row>
    <row r="118" spans="2:3" ht="56.25" hidden="1">
      <c r="B118" s="22" t="s">
        <v>89</v>
      </c>
      <c r="C118" s="22" t="s">
        <v>145</v>
      </c>
    </row>
    <row r="119" spans="2:3" ht="37.5" hidden="1">
      <c r="B119" s="22" t="s">
        <v>90</v>
      </c>
      <c r="C119" s="22" t="s">
        <v>144</v>
      </c>
    </row>
    <row r="120" spans="2:3" ht="37.5" hidden="1">
      <c r="B120" s="22" t="s">
        <v>91</v>
      </c>
      <c r="C120" s="22" t="s">
        <v>143</v>
      </c>
    </row>
    <row r="121" spans="2:3" ht="37.5" hidden="1">
      <c r="B121" s="22" t="s">
        <v>92</v>
      </c>
      <c r="C121" s="22" t="s">
        <v>142</v>
      </c>
    </row>
    <row r="122" spans="2:3" ht="37.5" hidden="1">
      <c r="B122" s="22" t="s">
        <v>93</v>
      </c>
      <c r="C122" s="22" t="s">
        <v>141</v>
      </c>
    </row>
    <row r="123" spans="2:3" ht="37.5" hidden="1">
      <c r="B123" s="22" t="s">
        <v>94</v>
      </c>
      <c r="C123" s="22" t="s">
        <v>140</v>
      </c>
    </row>
    <row r="124" spans="2:3" ht="56.25" hidden="1">
      <c r="B124" s="22" t="s">
        <v>95</v>
      </c>
      <c r="C124" s="22" t="s">
        <v>139</v>
      </c>
    </row>
    <row r="125" spans="2:3" ht="37.5" hidden="1">
      <c r="B125" s="22" t="s">
        <v>96</v>
      </c>
      <c r="C125" s="22" t="s">
        <v>138</v>
      </c>
    </row>
    <row r="126" spans="2:3" ht="37.5" hidden="1">
      <c r="B126" s="22" t="s">
        <v>97</v>
      </c>
      <c r="C126" s="22" t="s">
        <v>137</v>
      </c>
    </row>
    <row r="127" spans="2:3" ht="37.5" hidden="1">
      <c r="B127" s="22" t="s">
        <v>98</v>
      </c>
      <c r="C127" s="22" t="s">
        <v>126</v>
      </c>
    </row>
    <row r="128" spans="2:3" ht="37.5" hidden="1">
      <c r="B128" s="22" t="s">
        <v>99</v>
      </c>
      <c r="C128" s="22" t="s">
        <v>127</v>
      </c>
    </row>
    <row r="129" spans="2:3" ht="37.5" hidden="1">
      <c r="B129" s="22" t="s">
        <v>100</v>
      </c>
      <c r="C129" s="22" t="s">
        <v>128</v>
      </c>
    </row>
    <row r="130" spans="2:3" ht="37.5" hidden="1">
      <c r="B130" s="22" t="s">
        <v>101</v>
      </c>
      <c r="C130" s="22" t="s">
        <v>129</v>
      </c>
    </row>
    <row r="131" spans="2:3" ht="37.5" hidden="1">
      <c r="B131" s="22" t="s">
        <v>102</v>
      </c>
      <c r="C131" s="22" t="s">
        <v>130</v>
      </c>
    </row>
    <row r="132" spans="2:3" ht="37.5" hidden="1">
      <c r="B132" s="22" t="s">
        <v>103</v>
      </c>
      <c r="C132" s="22" t="s">
        <v>131</v>
      </c>
    </row>
    <row r="133" spans="2:3" ht="37.5" hidden="1">
      <c r="B133" s="22" t="s">
        <v>104</v>
      </c>
      <c r="C133" s="22" t="s">
        <v>137</v>
      </c>
    </row>
    <row r="134" spans="2:3" ht="37.5" hidden="1">
      <c r="B134" s="22" t="s">
        <v>105</v>
      </c>
      <c r="C134" s="22" t="s">
        <v>138</v>
      </c>
    </row>
    <row r="135" spans="2:3" ht="37.5" hidden="1">
      <c r="B135" s="22" t="s">
        <v>106</v>
      </c>
      <c r="C135" s="22" t="s">
        <v>126</v>
      </c>
    </row>
    <row r="136" spans="2:3" ht="37.5" hidden="1">
      <c r="B136" s="22" t="s">
        <v>107</v>
      </c>
      <c r="C136" s="22" t="s">
        <v>139</v>
      </c>
    </row>
    <row r="137" spans="2:3" ht="37.5" hidden="1">
      <c r="B137" s="22" t="s">
        <v>108</v>
      </c>
      <c r="C137" s="22" t="s">
        <v>140</v>
      </c>
    </row>
    <row r="138" spans="2:3" ht="37.5" hidden="1">
      <c r="B138" s="22" t="s">
        <v>109</v>
      </c>
      <c r="C138" s="22" t="s">
        <v>141</v>
      </c>
    </row>
    <row r="139" spans="2:3" ht="37.5" hidden="1">
      <c r="B139" s="22" t="s">
        <v>110</v>
      </c>
      <c r="C139" s="22" t="s">
        <v>142</v>
      </c>
    </row>
    <row r="140" spans="2:3" ht="37.5" hidden="1">
      <c r="B140" s="22" t="s">
        <v>111</v>
      </c>
      <c r="C140" s="22" t="s">
        <v>143</v>
      </c>
    </row>
    <row r="141" spans="2:3" ht="37.5" hidden="1">
      <c r="B141" s="22" t="s">
        <v>112</v>
      </c>
      <c r="C141" s="22" t="s">
        <v>144</v>
      </c>
    </row>
    <row r="142" spans="2:3" ht="37.5" hidden="1">
      <c r="B142" s="22" t="s">
        <v>113</v>
      </c>
      <c r="C142" s="22" t="s">
        <v>145</v>
      </c>
    </row>
    <row r="143" spans="2:3" ht="37.5" hidden="1">
      <c r="B143" s="22" t="s">
        <v>114</v>
      </c>
      <c r="C143" s="22" t="s">
        <v>147</v>
      </c>
    </row>
    <row r="144" spans="2:3" ht="37.5" hidden="1">
      <c r="B144" s="22" t="s">
        <v>115</v>
      </c>
      <c r="C144" s="22" t="s">
        <v>147</v>
      </c>
    </row>
    <row r="145" spans="2:3" ht="37.5" hidden="1">
      <c r="B145" s="22" t="s">
        <v>116</v>
      </c>
      <c r="C145" s="22" t="s">
        <v>146</v>
      </c>
    </row>
    <row r="146" spans="2:3" ht="37.5" hidden="1">
      <c r="B146" s="22" t="s">
        <v>117</v>
      </c>
      <c r="C146" s="22" t="s">
        <v>146</v>
      </c>
    </row>
    <row r="147" spans="2:3" ht="37.5" hidden="1">
      <c r="B147" s="22" t="s">
        <v>118</v>
      </c>
      <c r="C147" s="22" t="s">
        <v>148</v>
      </c>
    </row>
    <row r="148" spans="2:3" ht="37.5" hidden="1">
      <c r="B148" s="22" t="s">
        <v>119</v>
      </c>
      <c r="C148" s="22" t="s">
        <v>135</v>
      </c>
    </row>
    <row r="149" spans="2:3" ht="37.5" hidden="1">
      <c r="B149" s="22" t="s">
        <v>120</v>
      </c>
      <c r="C149" s="22" t="s">
        <v>134</v>
      </c>
    </row>
    <row r="150" spans="2:3" ht="37.5" hidden="1">
      <c r="B150" s="22" t="s">
        <v>121</v>
      </c>
      <c r="C150" s="22" t="s">
        <v>133</v>
      </c>
    </row>
    <row r="151" spans="2:3" ht="37.5" hidden="1">
      <c r="B151" s="22" t="s">
        <v>122</v>
      </c>
      <c r="C151" s="22" t="s">
        <v>132</v>
      </c>
    </row>
    <row r="152" spans="2:3" ht="37.5" hidden="1">
      <c r="B152" s="22" t="s">
        <v>123</v>
      </c>
      <c r="C152" s="22" t="s">
        <v>136</v>
      </c>
    </row>
    <row r="153" spans="2:3" ht="37.5" hidden="1">
      <c r="B153" s="22" t="s">
        <v>124</v>
      </c>
      <c r="C153" s="22" t="s">
        <v>126</v>
      </c>
    </row>
    <row r="154" ht="18.75" hidden="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sheetData>
  <sheetProtection formatCells="0" formatColumns="0" formatRows="0" insertColumns="0" insertRows="0" insertHyperlinks="0" deleteColumns="0" deleteRows="0" sort="0" autoFilter="0" pivotTables="0"/>
  <mergeCells count="131">
    <mergeCell ref="A15:A17"/>
    <mergeCell ref="A5:F5"/>
    <mergeCell ref="A4:F4"/>
    <mergeCell ref="D30:D31"/>
    <mergeCell ref="E30:E31"/>
    <mergeCell ref="D20:D21"/>
    <mergeCell ref="E20:E21"/>
    <mergeCell ref="A26:F26"/>
    <mergeCell ref="A20:A21"/>
    <mergeCell ref="B20:B21"/>
    <mergeCell ref="B22:B23"/>
    <mergeCell ref="A22:A23"/>
    <mergeCell ref="F50:F51"/>
    <mergeCell ref="G50:G51"/>
    <mergeCell ref="A18:A19"/>
    <mergeCell ref="A32:A33"/>
    <mergeCell ref="C32:C33"/>
    <mergeCell ref="F30:F31"/>
    <mergeCell ref="C20:C21"/>
    <mergeCell ref="C22:C23"/>
    <mergeCell ref="D22:D23"/>
    <mergeCell ref="E22:E23"/>
    <mergeCell ref="G38:G39"/>
    <mergeCell ref="F48:F49"/>
    <mergeCell ref="G48:G49"/>
    <mergeCell ref="F44:F45"/>
    <mergeCell ref="G44:G45"/>
    <mergeCell ref="F46:F47"/>
    <mergeCell ref="G46:G47"/>
    <mergeCell ref="A48:A49"/>
    <mergeCell ref="C48:C49"/>
    <mergeCell ref="D48:D49"/>
    <mergeCell ref="E48:E49"/>
    <mergeCell ref="A50:A51"/>
    <mergeCell ref="C50:C51"/>
    <mergeCell ref="D50:D51"/>
    <mergeCell ref="E50:E51"/>
    <mergeCell ref="A36:A37"/>
    <mergeCell ref="A46:A47"/>
    <mergeCell ref="C46:C47"/>
    <mergeCell ref="D46:D47"/>
    <mergeCell ref="D36:D37"/>
    <mergeCell ref="D38:D39"/>
    <mergeCell ref="A30:A31"/>
    <mergeCell ref="C30:C31"/>
    <mergeCell ref="E46:E47"/>
    <mergeCell ref="D44:D45"/>
    <mergeCell ref="A34:A35"/>
    <mergeCell ref="C34:C35"/>
    <mergeCell ref="A44:A45"/>
    <mergeCell ref="C44:C45"/>
    <mergeCell ref="A38:A39"/>
    <mergeCell ref="C38:C39"/>
    <mergeCell ref="A28:A29"/>
    <mergeCell ref="C28:C29"/>
    <mergeCell ref="D28:D29"/>
    <mergeCell ref="E28:E29"/>
    <mergeCell ref="D9:D10"/>
    <mergeCell ref="A24:A25"/>
    <mergeCell ref="B24:B25"/>
    <mergeCell ref="A27:F27"/>
    <mergeCell ref="C24:C25"/>
    <mergeCell ref="D24:D25"/>
    <mergeCell ref="E24:E25"/>
    <mergeCell ref="F24:F25"/>
    <mergeCell ref="C18:C19"/>
    <mergeCell ref="D18:D19"/>
    <mergeCell ref="E18:E19"/>
    <mergeCell ref="A7:A8"/>
    <mergeCell ref="B7:B8"/>
    <mergeCell ref="C7:F7"/>
    <mergeCell ref="B18:B19"/>
    <mergeCell ref="E11:E12"/>
    <mergeCell ref="C13:C14"/>
    <mergeCell ref="D13:D14"/>
    <mergeCell ref="E13:E14"/>
    <mergeCell ref="C9:C10"/>
    <mergeCell ref="F15:F17"/>
    <mergeCell ref="F11:F12"/>
    <mergeCell ref="F18:F19"/>
    <mergeCell ref="F13:F14"/>
    <mergeCell ref="G20:G21"/>
    <mergeCell ref="F34:F35"/>
    <mergeCell ref="G34:G35"/>
    <mergeCell ref="F36:F37"/>
    <mergeCell ref="F22:F23"/>
    <mergeCell ref="G26:G27"/>
    <mergeCell ref="G30:G31"/>
    <mergeCell ref="F28:F29"/>
    <mergeCell ref="G28:G29"/>
    <mergeCell ref="G32:G33"/>
    <mergeCell ref="C15:C17"/>
    <mergeCell ref="D15:D17"/>
    <mergeCell ref="G8:G9"/>
    <mergeCell ref="A9:A10"/>
    <mergeCell ref="A11:A12"/>
    <mergeCell ref="B11:B12"/>
    <mergeCell ref="G11:G12"/>
    <mergeCell ref="G15:G16"/>
    <mergeCell ref="G17:G18"/>
    <mergeCell ref="E15:E17"/>
    <mergeCell ref="C57:F57"/>
    <mergeCell ref="B56:G56"/>
    <mergeCell ref="D34:D35"/>
    <mergeCell ref="E34:E35"/>
    <mergeCell ref="G36:G37"/>
    <mergeCell ref="E44:E45"/>
    <mergeCell ref="C36:C37"/>
    <mergeCell ref="E36:E37"/>
    <mergeCell ref="E38:E39"/>
    <mergeCell ref="F38:F39"/>
    <mergeCell ref="A13:A14"/>
    <mergeCell ref="B13:B14"/>
    <mergeCell ref="B15:B17"/>
    <mergeCell ref="A58:G58"/>
    <mergeCell ref="A52:A53"/>
    <mergeCell ref="C52:C53"/>
    <mergeCell ref="D52:D53"/>
    <mergeCell ref="E52:E53"/>
    <mergeCell ref="F52:F53"/>
    <mergeCell ref="G52:G53"/>
    <mergeCell ref="E1:F1"/>
    <mergeCell ref="A1:C1"/>
    <mergeCell ref="A2:C2"/>
    <mergeCell ref="D32:F32"/>
    <mergeCell ref="F20:F21"/>
    <mergeCell ref="E9:E10"/>
    <mergeCell ref="F9:F10"/>
    <mergeCell ref="C11:C12"/>
    <mergeCell ref="D11:D12"/>
    <mergeCell ref="B9:B10"/>
  </mergeCells>
  <dataValidations count="1">
    <dataValidation type="list" allowBlank="1" showInputMessage="1" showErrorMessage="1" sqref="B68">
      <formula1>$B$112:$B$197</formula1>
    </dataValidation>
  </dataValidations>
  <printOptions/>
  <pageMargins left="0.5" right="0.3" top="0.54" bottom="0.5" header="0.5" footer="0.5"/>
  <pageSetup blackAndWhite="1" horizontalDpi="600" verticalDpi="600" orientation="portrait" paperSize="9" scale="90" r:id="rId2"/>
  <headerFooter alignWithMargins="0">
    <oddFooter>&amp;RPrinted &amp;D &amp; tổng số trang:&amp;P</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I162"/>
  <sheetViews>
    <sheetView showGridLines="0" defaultGridColor="0" zoomScalePageLayoutView="0" colorId="53" workbookViewId="0" topLeftCell="A1">
      <pane ySplit="9" topLeftCell="BB10" activePane="bottomLeft" state="frozen"/>
      <selection pane="topLeft" activeCell="A1" sqref="A1"/>
      <selection pane="bottomLeft" activeCell="H63" sqref="H63"/>
    </sheetView>
  </sheetViews>
  <sheetFormatPr defaultColWidth="0" defaultRowHeight="0" customHeight="1" zeroHeight="1"/>
  <cols>
    <col min="1" max="1" width="6.57421875" style="7" customWidth="1"/>
    <col min="2" max="2" width="60.28125" style="7" customWidth="1"/>
    <col min="3" max="3" width="11.00390625" style="7" customWidth="1"/>
    <col min="4" max="7" width="8.7109375" style="7" customWidth="1"/>
    <col min="8" max="9" width="14.57421875" style="7" customWidth="1"/>
    <col min="10" max="10" width="9.140625" style="7" customWidth="1"/>
    <col min="11" max="16384" width="0" style="7" hidden="1" customWidth="1"/>
  </cols>
  <sheetData>
    <row r="1" spans="1:9" ht="15.75" customHeight="1">
      <c r="A1" s="166" t="s">
        <v>427</v>
      </c>
      <c r="B1" s="166"/>
      <c r="D1" s="165" t="s">
        <v>248</v>
      </c>
      <c r="E1" s="165"/>
      <c r="F1" s="165"/>
      <c r="G1" s="165"/>
      <c r="H1" s="5"/>
      <c r="I1" s="5"/>
    </row>
    <row r="2" spans="1:9" ht="15.75" customHeight="1">
      <c r="A2" s="167" t="s">
        <v>363</v>
      </c>
      <c r="B2" s="167"/>
      <c r="C2" s="20"/>
      <c r="D2" s="20"/>
      <c r="F2" s="5"/>
      <c r="G2" s="5"/>
      <c r="H2" s="5"/>
      <c r="I2" s="5"/>
    </row>
    <row r="3" spans="1:3" ht="15.75" customHeight="1">
      <c r="A3" s="8"/>
      <c r="B3" s="8"/>
      <c r="C3" s="8"/>
    </row>
    <row r="4" spans="1:9" ht="21" customHeight="1">
      <c r="A4" s="167" t="s">
        <v>237</v>
      </c>
      <c r="B4" s="167"/>
      <c r="C4" s="167"/>
      <c r="D4" s="167"/>
      <c r="E4" s="167"/>
      <c r="F4" s="167"/>
      <c r="G4" s="167"/>
      <c r="H4" s="8"/>
      <c r="I4" s="8"/>
    </row>
    <row r="5" spans="1:9" ht="18.75">
      <c r="A5" s="167" t="s">
        <v>349</v>
      </c>
      <c r="B5" s="167"/>
      <c r="C5" s="167"/>
      <c r="D5" s="167"/>
      <c r="E5" s="167"/>
      <c r="F5" s="167"/>
      <c r="G5" s="167"/>
      <c r="H5" s="8"/>
      <c r="I5" s="8"/>
    </row>
    <row r="6" spans="1:7" ht="16.5" customHeight="1">
      <c r="A6" s="167" t="s">
        <v>376</v>
      </c>
      <c r="B6" s="167"/>
      <c r="C6" s="167"/>
      <c r="D6" s="167"/>
      <c r="E6" s="167"/>
      <c r="F6" s="167"/>
      <c r="G6" s="167"/>
    </row>
    <row r="7" spans="1:7" ht="16.5" customHeight="1">
      <c r="A7" s="69"/>
      <c r="B7" s="69"/>
      <c r="C7" s="69"/>
      <c r="D7" s="69"/>
      <c r="E7" s="69"/>
      <c r="F7" s="69"/>
      <c r="G7" s="69"/>
    </row>
    <row r="8" spans="1:9" s="20" customFormat="1" ht="18.75">
      <c r="A8" s="152" t="s">
        <v>0</v>
      </c>
      <c r="B8" s="157" t="s">
        <v>157</v>
      </c>
      <c r="C8" s="155" t="s">
        <v>283</v>
      </c>
      <c r="D8" s="152" t="s">
        <v>249</v>
      </c>
      <c r="E8" s="152"/>
      <c r="F8" s="152"/>
      <c r="G8" s="152"/>
      <c r="H8" s="9"/>
      <c r="I8" s="9"/>
    </row>
    <row r="9" spans="1:9" s="20" customFormat="1" ht="18.75">
      <c r="A9" s="152"/>
      <c r="B9" s="156"/>
      <c r="C9" s="156"/>
      <c r="D9" s="26" t="s">
        <v>350</v>
      </c>
      <c r="E9" s="26" t="s">
        <v>351</v>
      </c>
      <c r="F9" s="26" t="s">
        <v>352</v>
      </c>
      <c r="G9" s="26" t="s">
        <v>353</v>
      </c>
      <c r="H9" s="9"/>
      <c r="I9" s="9"/>
    </row>
    <row r="10" spans="1:7" ht="18.75">
      <c r="A10" s="16" t="s">
        <v>2</v>
      </c>
      <c r="B10" s="36" t="s">
        <v>250</v>
      </c>
      <c r="C10" s="17">
        <f>SUM(D10:G10)</f>
        <v>476</v>
      </c>
      <c r="D10" s="139">
        <f>SUM(D11:D18)</f>
        <v>124</v>
      </c>
      <c r="E10" s="139">
        <f>SUM(E11:E18)</f>
        <v>109</v>
      </c>
      <c r="F10" s="139">
        <f>SUM(F11:F18)</f>
        <v>124</v>
      </c>
      <c r="G10" s="139">
        <f>SUM(G11:G18)</f>
        <v>119</v>
      </c>
    </row>
    <row r="11" spans="1:7" ht="18.75">
      <c r="A11" s="154">
        <v>1</v>
      </c>
      <c r="B11" s="37" t="s">
        <v>251</v>
      </c>
      <c r="C11" s="139">
        <f aca="true" t="shared" si="0" ref="C11:C17">SUM(D11:G11)</f>
        <v>387</v>
      </c>
      <c r="D11" s="137">
        <v>112</v>
      </c>
      <c r="E11" s="137">
        <v>89</v>
      </c>
      <c r="F11" s="137">
        <v>92</v>
      </c>
      <c r="G11" s="140">
        <v>94</v>
      </c>
    </row>
    <row r="12" spans="1:7" ht="18.75">
      <c r="A12" s="154"/>
      <c r="B12" s="144" t="s">
        <v>252</v>
      </c>
      <c r="C12" s="146"/>
      <c r="D12" s="142"/>
      <c r="E12" s="138"/>
      <c r="F12" s="138"/>
      <c r="G12" s="142"/>
    </row>
    <row r="13" spans="1:7" ht="18.75">
      <c r="A13" s="154">
        <v>2</v>
      </c>
      <c r="B13" s="37" t="s">
        <v>253</v>
      </c>
      <c r="C13" s="139">
        <f t="shared" si="0"/>
        <v>79</v>
      </c>
      <c r="D13" s="137">
        <v>9</v>
      </c>
      <c r="E13" s="137">
        <v>20</v>
      </c>
      <c r="F13" s="137">
        <v>32</v>
      </c>
      <c r="G13" s="140">
        <v>18</v>
      </c>
    </row>
    <row r="14" spans="1:7" ht="18.75">
      <c r="A14" s="154"/>
      <c r="B14" s="144" t="s">
        <v>252</v>
      </c>
      <c r="C14" s="147"/>
      <c r="D14" s="138"/>
      <c r="E14" s="138"/>
      <c r="F14" s="138"/>
      <c r="G14" s="142"/>
    </row>
    <row r="15" spans="1:7" ht="18.75">
      <c r="A15" s="154">
        <v>3</v>
      </c>
      <c r="B15" s="37" t="s">
        <v>254</v>
      </c>
      <c r="C15" s="139">
        <f t="shared" si="0"/>
        <v>10</v>
      </c>
      <c r="D15" s="137">
        <v>3</v>
      </c>
      <c r="E15" s="137">
        <v>0</v>
      </c>
      <c r="F15" s="137">
        <v>0</v>
      </c>
      <c r="G15" s="140">
        <v>7</v>
      </c>
    </row>
    <row r="16" spans="1:7" ht="18.75">
      <c r="A16" s="154"/>
      <c r="B16" s="38" t="s">
        <v>252</v>
      </c>
      <c r="C16" s="46"/>
      <c r="D16" s="138"/>
      <c r="E16" s="138"/>
      <c r="F16" s="138"/>
      <c r="G16" s="142"/>
    </row>
    <row r="17" spans="1:7" ht="18.75">
      <c r="A17" s="154">
        <v>4</v>
      </c>
      <c r="B17" s="37" t="s">
        <v>255</v>
      </c>
      <c r="C17" s="139">
        <f t="shared" si="0"/>
        <v>0</v>
      </c>
      <c r="D17" s="143">
        <v>0</v>
      </c>
      <c r="E17" s="141">
        <v>0</v>
      </c>
      <c r="F17" s="141">
        <v>0</v>
      </c>
      <c r="G17" s="141">
        <v>0</v>
      </c>
    </row>
    <row r="18" spans="1:7" ht="18.75">
      <c r="A18" s="154"/>
      <c r="B18" s="144" t="s">
        <v>252</v>
      </c>
      <c r="C18" s="145"/>
      <c r="D18" s="138"/>
      <c r="E18" s="138"/>
      <c r="F18" s="138"/>
      <c r="G18" s="138"/>
    </row>
    <row r="19" spans="1:7" ht="18.75">
      <c r="A19" s="16" t="s">
        <v>3</v>
      </c>
      <c r="B19" s="36" t="s">
        <v>256</v>
      </c>
      <c r="C19" s="145">
        <f>SUM(D19:G19)</f>
        <v>476</v>
      </c>
      <c r="D19" s="17">
        <f>SUM(D20:D29)</f>
        <v>124</v>
      </c>
      <c r="E19" s="17">
        <f>SUM(E20:E29)</f>
        <v>109</v>
      </c>
      <c r="F19" s="17">
        <f>SUM(F20:F29)</f>
        <v>124</v>
      </c>
      <c r="G19" s="17">
        <f>SUM(G20:G29)</f>
        <v>119</v>
      </c>
    </row>
    <row r="20" spans="1:7" ht="18.75">
      <c r="A20" s="154">
        <v>1</v>
      </c>
      <c r="B20" s="37" t="s">
        <v>257</v>
      </c>
      <c r="C20" s="147">
        <f aca="true" t="shared" si="1" ref="C20:C28">SUM(D20:G20)</f>
        <v>58</v>
      </c>
      <c r="D20" s="137">
        <v>17</v>
      </c>
      <c r="E20" s="137">
        <v>12</v>
      </c>
      <c r="F20" s="137">
        <v>17</v>
      </c>
      <c r="G20" s="137">
        <v>12</v>
      </c>
    </row>
    <row r="21" spans="1:7" ht="18.75">
      <c r="A21" s="154"/>
      <c r="B21" s="144" t="s">
        <v>252</v>
      </c>
      <c r="C21" s="145"/>
      <c r="D21" s="138"/>
      <c r="E21" s="138"/>
      <c r="F21" s="138"/>
      <c r="G21" s="138"/>
    </row>
    <row r="22" spans="1:9" ht="18.75">
      <c r="A22" s="154">
        <v>2</v>
      </c>
      <c r="B22" s="37" t="s">
        <v>253</v>
      </c>
      <c r="C22" s="147">
        <f t="shared" si="1"/>
        <v>162</v>
      </c>
      <c r="D22" s="137">
        <v>47</v>
      </c>
      <c r="E22" s="137">
        <v>41</v>
      </c>
      <c r="F22" s="137">
        <v>39</v>
      </c>
      <c r="G22" s="137">
        <v>35</v>
      </c>
      <c r="H22" s="10"/>
      <c r="I22" s="10"/>
    </row>
    <row r="23" spans="1:7" ht="18.75">
      <c r="A23" s="154"/>
      <c r="B23" s="144" t="s">
        <v>252</v>
      </c>
      <c r="C23" s="149"/>
      <c r="D23" s="138"/>
      <c r="E23" s="138"/>
      <c r="F23" s="138"/>
      <c r="G23" s="138"/>
    </row>
    <row r="24" spans="1:9" ht="18.75">
      <c r="A24" s="154">
        <v>3</v>
      </c>
      <c r="B24" s="39" t="s">
        <v>254</v>
      </c>
      <c r="C24" s="139">
        <f t="shared" si="1"/>
        <v>218</v>
      </c>
      <c r="D24" s="164">
        <v>53</v>
      </c>
      <c r="E24" s="164">
        <v>50</v>
      </c>
      <c r="F24" s="164">
        <v>52</v>
      </c>
      <c r="G24" s="164">
        <v>63</v>
      </c>
      <c r="H24" s="10"/>
      <c r="I24" s="10"/>
    </row>
    <row r="25" spans="1:9" ht="18.75">
      <c r="A25" s="154"/>
      <c r="B25" s="148" t="s">
        <v>252</v>
      </c>
      <c r="C25" s="145">
        <f t="shared" si="1"/>
        <v>0</v>
      </c>
      <c r="D25" s="204"/>
      <c r="E25" s="164"/>
      <c r="F25" s="164"/>
      <c r="G25" s="164"/>
      <c r="H25" s="10"/>
      <c r="I25" s="10"/>
    </row>
    <row r="26" spans="1:9" ht="18.75">
      <c r="A26" s="154">
        <v>4</v>
      </c>
      <c r="B26" s="39" t="s">
        <v>255</v>
      </c>
      <c r="C26" s="147">
        <f t="shared" si="1"/>
        <v>32</v>
      </c>
      <c r="D26" s="137">
        <v>6</v>
      </c>
      <c r="E26" s="137">
        <v>6</v>
      </c>
      <c r="F26" s="137">
        <v>12</v>
      </c>
      <c r="G26" s="137">
        <v>8</v>
      </c>
      <c r="H26" s="10"/>
      <c r="I26" s="10"/>
    </row>
    <row r="27" spans="1:9" ht="18.75">
      <c r="A27" s="154"/>
      <c r="B27" s="148" t="s">
        <v>252</v>
      </c>
      <c r="C27" s="149"/>
      <c r="D27" s="138"/>
      <c r="E27" s="138"/>
      <c r="F27" s="138"/>
      <c r="G27" s="138"/>
      <c r="H27" s="10"/>
      <c r="I27" s="10"/>
    </row>
    <row r="28" spans="1:7" ht="18.75">
      <c r="A28" s="154">
        <v>5</v>
      </c>
      <c r="B28" s="39" t="s">
        <v>258</v>
      </c>
      <c r="C28" s="146">
        <f t="shared" si="1"/>
        <v>6</v>
      </c>
      <c r="D28" s="137">
        <v>1</v>
      </c>
      <c r="E28" s="137">
        <v>0</v>
      </c>
      <c r="F28" s="137">
        <v>4</v>
      </c>
      <c r="G28" s="137">
        <v>1</v>
      </c>
    </row>
    <row r="29" spans="1:7" ht="18.75">
      <c r="A29" s="154"/>
      <c r="B29" s="148" t="s">
        <v>252</v>
      </c>
      <c r="C29" s="146"/>
      <c r="D29" s="138"/>
      <c r="E29" s="138"/>
      <c r="F29" s="138"/>
      <c r="G29" s="138"/>
    </row>
    <row r="30" spans="1:7" ht="18.75">
      <c r="A30" s="16" t="s">
        <v>8</v>
      </c>
      <c r="B30" s="36" t="s">
        <v>259</v>
      </c>
      <c r="C30" s="17"/>
      <c r="D30" s="17"/>
      <c r="E30" s="17"/>
      <c r="F30" s="17"/>
      <c r="G30" s="17"/>
    </row>
    <row r="31" spans="1:7" ht="18.75">
      <c r="A31" s="154">
        <v>1</v>
      </c>
      <c r="B31" s="39" t="s">
        <v>260</v>
      </c>
      <c r="C31" s="150">
        <f>SUM(D31:G31)</f>
        <v>438</v>
      </c>
      <c r="D31" s="137">
        <v>117</v>
      </c>
      <c r="E31" s="137">
        <v>103</v>
      </c>
      <c r="F31" s="137">
        <v>108</v>
      </c>
      <c r="G31" s="137">
        <v>110</v>
      </c>
    </row>
    <row r="32" spans="1:7" ht="18.75">
      <c r="A32" s="154"/>
      <c r="B32" s="39" t="s">
        <v>252</v>
      </c>
      <c r="C32" s="151"/>
      <c r="D32" s="138"/>
      <c r="E32" s="138"/>
      <c r="F32" s="138"/>
      <c r="G32" s="138"/>
    </row>
    <row r="33" spans="1:7" ht="18.75">
      <c r="A33" s="154" t="s">
        <v>261</v>
      </c>
      <c r="B33" s="39" t="s">
        <v>262</v>
      </c>
      <c r="C33" s="150">
        <f>SUM(D33:G33)</f>
        <v>58</v>
      </c>
      <c r="D33" s="137">
        <v>17</v>
      </c>
      <c r="E33" s="137">
        <v>12</v>
      </c>
      <c r="F33" s="137">
        <v>17</v>
      </c>
      <c r="G33" s="137">
        <v>12</v>
      </c>
    </row>
    <row r="34" spans="1:7" ht="18.75">
      <c r="A34" s="154"/>
      <c r="B34" s="39" t="s">
        <v>252</v>
      </c>
      <c r="C34" s="151"/>
      <c r="D34" s="138"/>
      <c r="E34" s="138"/>
      <c r="F34" s="138"/>
      <c r="G34" s="138"/>
    </row>
    <row r="35" spans="1:7" ht="18.75">
      <c r="A35" s="154" t="s">
        <v>263</v>
      </c>
      <c r="B35" s="39" t="s">
        <v>264</v>
      </c>
      <c r="C35" s="150">
        <f>SUM(D35:G35)</f>
        <v>162</v>
      </c>
      <c r="D35" s="137">
        <v>47</v>
      </c>
      <c r="E35" s="137">
        <v>41</v>
      </c>
      <c r="F35" s="137">
        <v>39</v>
      </c>
      <c r="G35" s="137">
        <v>35</v>
      </c>
    </row>
    <row r="36" spans="1:9" ht="18.75">
      <c r="A36" s="154"/>
      <c r="B36" s="39" t="s">
        <v>252</v>
      </c>
      <c r="C36" s="151"/>
      <c r="D36" s="138"/>
      <c r="E36" s="138"/>
      <c r="F36" s="138"/>
      <c r="G36" s="138"/>
      <c r="H36" s="11"/>
      <c r="I36" s="11"/>
    </row>
    <row r="37" spans="1:9" ht="18.75">
      <c r="A37" s="154">
        <v>2</v>
      </c>
      <c r="B37" s="39" t="s">
        <v>265</v>
      </c>
      <c r="C37" s="150">
        <f>SUM(D37:G37)</f>
        <v>32</v>
      </c>
      <c r="D37" s="137">
        <v>6</v>
      </c>
      <c r="E37" s="137">
        <v>6</v>
      </c>
      <c r="F37" s="137">
        <v>12</v>
      </c>
      <c r="G37" s="137">
        <v>8</v>
      </c>
      <c r="H37" s="11"/>
      <c r="I37" s="11"/>
    </row>
    <row r="38" spans="1:7" ht="18.75">
      <c r="A38" s="154"/>
      <c r="B38" s="39" t="s">
        <v>252</v>
      </c>
      <c r="C38" s="151"/>
      <c r="D38" s="138"/>
      <c r="E38" s="138"/>
      <c r="F38" s="138"/>
      <c r="G38" s="138"/>
    </row>
    <row r="39" spans="1:7" ht="18.75">
      <c r="A39" s="154">
        <v>3</v>
      </c>
      <c r="B39" s="39" t="s">
        <v>266</v>
      </c>
      <c r="C39" s="150">
        <f>SUM(D39:G39)</f>
        <v>13</v>
      </c>
      <c r="D39" s="137">
        <v>4</v>
      </c>
      <c r="E39" s="137">
        <v>3</v>
      </c>
      <c r="F39" s="137">
        <v>5</v>
      </c>
      <c r="G39" s="137">
        <v>1</v>
      </c>
    </row>
    <row r="40" spans="1:7" ht="18.75">
      <c r="A40" s="154"/>
      <c r="B40" s="39" t="s">
        <v>252</v>
      </c>
      <c r="C40" s="151"/>
      <c r="D40" s="138"/>
      <c r="E40" s="138"/>
      <c r="F40" s="138"/>
      <c r="G40" s="138"/>
    </row>
    <row r="41" spans="1:7" ht="18.75">
      <c r="A41" s="154">
        <v>4</v>
      </c>
      <c r="B41" s="39" t="s">
        <v>267</v>
      </c>
      <c r="C41" s="150">
        <f>SUM(D41:G41)</f>
        <v>26</v>
      </c>
      <c r="D41" s="137">
        <v>4</v>
      </c>
      <c r="E41" s="137">
        <v>11</v>
      </c>
      <c r="F41" s="137">
        <v>4</v>
      </c>
      <c r="G41" s="137">
        <v>7</v>
      </c>
    </row>
    <row r="42" spans="1:7" ht="18.75">
      <c r="A42" s="154"/>
      <c r="B42" s="39" t="s">
        <v>252</v>
      </c>
      <c r="C42" s="151"/>
      <c r="D42" s="138"/>
      <c r="E42" s="138"/>
      <c r="F42" s="138"/>
      <c r="G42" s="138"/>
    </row>
    <row r="43" spans="1:7" ht="18.75">
      <c r="A43" s="154">
        <v>5</v>
      </c>
      <c r="B43" s="39" t="s">
        <v>268</v>
      </c>
      <c r="C43" s="150">
        <f>SUM(D43:G43)</f>
        <v>0</v>
      </c>
      <c r="D43" s="137">
        <v>0</v>
      </c>
      <c r="E43" s="137">
        <v>0</v>
      </c>
      <c r="F43" s="137">
        <v>0</v>
      </c>
      <c r="G43" s="137">
        <v>0</v>
      </c>
    </row>
    <row r="44" spans="1:7" ht="18.75">
      <c r="A44" s="154"/>
      <c r="B44" s="39" t="s">
        <v>252</v>
      </c>
      <c r="C44" s="151"/>
      <c r="D44" s="138"/>
      <c r="E44" s="138"/>
      <c r="F44" s="138"/>
      <c r="G44" s="138"/>
    </row>
    <row r="45" spans="1:7" ht="18.75">
      <c r="A45" s="154">
        <v>6</v>
      </c>
      <c r="B45" s="39" t="s">
        <v>269</v>
      </c>
      <c r="C45" s="150">
        <f>SUM(D45:G45)</f>
        <v>0</v>
      </c>
      <c r="D45" s="137">
        <v>0</v>
      </c>
      <c r="E45" s="137">
        <v>0</v>
      </c>
      <c r="F45" s="137">
        <v>0</v>
      </c>
      <c r="G45" s="137">
        <v>0</v>
      </c>
    </row>
    <row r="46" spans="1:7" ht="18.75">
      <c r="A46" s="154"/>
      <c r="B46" s="39" t="s">
        <v>252</v>
      </c>
      <c r="C46" s="151"/>
      <c r="D46" s="138"/>
      <c r="E46" s="138"/>
      <c r="F46" s="138"/>
      <c r="G46" s="138"/>
    </row>
    <row r="47" spans="1:9" ht="18.75">
      <c r="A47" s="152" t="s">
        <v>10</v>
      </c>
      <c r="B47" s="36" t="s">
        <v>270</v>
      </c>
      <c r="C47" s="153"/>
      <c r="D47" s="164"/>
      <c r="E47" s="164"/>
      <c r="F47" s="164"/>
      <c r="G47" s="164">
        <v>1</v>
      </c>
      <c r="H47" s="13"/>
      <c r="I47" s="13"/>
    </row>
    <row r="48" spans="1:9" ht="18.75">
      <c r="A48" s="152"/>
      <c r="B48" s="36" t="s">
        <v>271</v>
      </c>
      <c r="C48" s="153"/>
      <c r="D48" s="164"/>
      <c r="E48" s="164"/>
      <c r="F48" s="164"/>
      <c r="G48" s="164"/>
      <c r="H48" s="13"/>
      <c r="I48" s="13"/>
    </row>
    <row r="49" spans="1:9" ht="18.75">
      <c r="A49" s="3">
        <v>1</v>
      </c>
      <c r="B49" s="39" t="s">
        <v>272</v>
      </c>
      <c r="C49" s="139"/>
      <c r="D49" s="15"/>
      <c r="E49" s="15"/>
      <c r="F49" s="15"/>
      <c r="G49" s="15"/>
      <c r="H49" s="14"/>
      <c r="I49" s="14"/>
    </row>
    <row r="50" spans="1:9" ht="18.75">
      <c r="A50" s="3">
        <v>2</v>
      </c>
      <c r="B50" s="39" t="s">
        <v>273</v>
      </c>
      <c r="C50" s="139"/>
      <c r="D50" s="15"/>
      <c r="E50" s="15"/>
      <c r="F50" s="15"/>
      <c r="G50" s="15"/>
      <c r="H50" s="12"/>
      <c r="I50" s="12"/>
    </row>
    <row r="51" spans="1:9" ht="18.75">
      <c r="A51" s="16" t="s">
        <v>11</v>
      </c>
      <c r="B51" s="36" t="s">
        <v>274</v>
      </c>
      <c r="C51" s="17">
        <v>119</v>
      </c>
      <c r="D51" s="15"/>
      <c r="E51" s="15"/>
      <c r="F51" s="15"/>
      <c r="G51" s="15">
        <v>119</v>
      </c>
      <c r="H51" s="13"/>
      <c r="I51" s="13"/>
    </row>
    <row r="52" spans="1:9" ht="18.75">
      <c r="A52" s="16" t="s">
        <v>166</v>
      </c>
      <c r="B52" s="36" t="s">
        <v>275</v>
      </c>
      <c r="C52" s="17">
        <v>110</v>
      </c>
      <c r="D52" s="15"/>
      <c r="E52" s="15"/>
      <c r="F52" s="15"/>
      <c r="G52" s="15">
        <v>110</v>
      </c>
      <c r="H52" s="13"/>
      <c r="I52" s="13"/>
    </row>
    <row r="53" spans="1:9" ht="18.75">
      <c r="A53" s="154">
        <v>1</v>
      </c>
      <c r="B53" s="39" t="s">
        <v>276</v>
      </c>
      <c r="C53" s="153">
        <v>12</v>
      </c>
      <c r="D53" s="164"/>
      <c r="E53" s="164"/>
      <c r="F53" s="164"/>
      <c r="G53" s="164">
        <v>12</v>
      </c>
      <c r="H53" s="19"/>
      <c r="I53" s="19"/>
    </row>
    <row r="54" spans="1:9" ht="18.75">
      <c r="A54" s="154"/>
      <c r="B54" s="39" t="s">
        <v>252</v>
      </c>
      <c r="C54" s="153"/>
      <c r="D54" s="164"/>
      <c r="E54" s="164"/>
      <c r="F54" s="164"/>
      <c r="G54" s="164"/>
      <c r="H54" s="18"/>
      <c r="I54" s="18"/>
    </row>
    <row r="55" spans="1:9" ht="18.75">
      <c r="A55" s="154">
        <v>2</v>
      </c>
      <c r="B55" s="39" t="s">
        <v>277</v>
      </c>
      <c r="C55" s="153">
        <v>35</v>
      </c>
      <c r="D55" s="164"/>
      <c r="E55" s="164"/>
      <c r="F55" s="164"/>
      <c r="G55" s="164">
        <v>35</v>
      </c>
      <c r="H55" s="13"/>
      <c r="I55" s="13"/>
    </row>
    <row r="56" spans="1:7" ht="18.75">
      <c r="A56" s="154"/>
      <c r="B56" s="39" t="s">
        <v>252</v>
      </c>
      <c r="C56" s="153"/>
      <c r="D56" s="164"/>
      <c r="E56" s="164"/>
      <c r="F56" s="164"/>
      <c r="G56" s="164"/>
    </row>
    <row r="57" spans="1:7" ht="18.75">
      <c r="A57" s="154">
        <v>3</v>
      </c>
      <c r="B57" s="39" t="s">
        <v>278</v>
      </c>
      <c r="C57" s="153">
        <v>63</v>
      </c>
      <c r="D57" s="164"/>
      <c r="E57" s="164"/>
      <c r="F57" s="164"/>
      <c r="G57" s="164">
        <v>63</v>
      </c>
    </row>
    <row r="58" spans="1:7" ht="18.75">
      <c r="A58" s="154"/>
      <c r="B58" s="39" t="s">
        <v>252</v>
      </c>
      <c r="C58" s="153"/>
      <c r="D58" s="164"/>
      <c r="E58" s="164"/>
      <c r="F58" s="164"/>
      <c r="G58" s="164"/>
    </row>
    <row r="59" spans="1:7" ht="18.75">
      <c r="A59" s="152" t="s">
        <v>12</v>
      </c>
      <c r="B59" s="36" t="s">
        <v>279</v>
      </c>
      <c r="C59" s="153"/>
      <c r="D59" s="164"/>
      <c r="E59" s="164"/>
      <c r="F59" s="164"/>
      <c r="G59" s="164"/>
    </row>
    <row r="60" spans="1:7" ht="18.75">
      <c r="A60" s="152"/>
      <c r="B60" s="39" t="s">
        <v>252</v>
      </c>
      <c r="C60" s="153"/>
      <c r="D60" s="164"/>
      <c r="E60" s="164"/>
      <c r="F60" s="164"/>
      <c r="G60" s="164"/>
    </row>
    <row r="61" spans="1:7" ht="18.75">
      <c r="A61" s="152" t="s">
        <v>13</v>
      </c>
      <c r="B61" s="36" t="s">
        <v>280</v>
      </c>
      <c r="C61" s="153"/>
      <c r="D61" s="164"/>
      <c r="E61" s="164"/>
      <c r="F61" s="164"/>
      <c r="G61" s="164"/>
    </row>
    <row r="62" spans="1:9" ht="16.5" customHeight="1">
      <c r="A62" s="152"/>
      <c r="B62" s="39" t="s">
        <v>252</v>
      </c>
      <c r="C62" s="153"/>
      <c r="D62" s="164"/>
      <c r="E62" s="164"/>
      <c r="F62" s="164"/>
      <c r="G62" s="164"/>
      <c r="H62" s="13"/>
      <c r="I62" s="13"/>
    </row>
    <row r="63" spans="1:9" ht="15.75" customHeight="1">
      <c r="A63" s="16" t="s">
        <v>14</v>
      </c>
      <c r="B63" s="36" t="s">
        <v>281</v>
      </c>
      <c r="C63" s="17" t="s">
        <v>388</v>
      </c>
      <c r="D63" s="15" t="s">
        <v>384</v>
      </c>
      <c r="E63" s="15" t="s">
        <v>385</v>
      </c>
      <c r="F63" s="15" t="s">
        <v>386</v>
      </c>
      <c r="G63" s="15" t="s">
        <v>387</v>
      </c>
      <c r="H63" s="5"/>
      <c r="I63" s="5"/>
    </row>
    <row r="64" spans="1:9" ht="15.75" customHeight="1">
      <c r="A64" s="16" t="s">
        <v>16</v>
      </c>
      <c r="B64" s="36" t="s">
        <v>282</v>
      </c>
      <c r="C64" s="17">
        <f>SUM(D64:G64)</f>
        <v>29</v>
      </c>
      <c r="D64" s="15">
        <v>7</v>
      </c>
      <c r="E64" s="15">
        <v>5</v>
      </c>
      <c r="F64" s="15">
        <v>8</v>
      </c>
      <c r="G64" s="15">
        <v>9</v>
      </c>
      <c r="H64" s="8"/>
      <c r="I64" s="8"/>
    </row>
    <row r="65" spans="1:7" ht="18.75" customHeight="1">
      <c r="A65" s="40"/>
      <c r="C65" s="203" t="s">
        <v>377</v>
      </c>
      <c r="D65" s="203"/>
      <c r="E65" s="203"/>
      <c r="F65" s="203"/>
      <c r="G65" s="203"/>
    </row>
    <row r="66" spans="1:9" ht="18.75" customHeight="1">
      <c r="A66" s="41"/>
      <c r="C66" s="167" t="s">
        <v>149</v>
      </c>
      <c r="D66" s="167"/>
      <c r="E66" s="167"/>
      <c r="F66" s="167"/>
      <c r="G66" s="167"/>
      <c r="H66" s="6"/>
      <c r="I66" s="6"/>
    </row>
    <row r="67" spans="1:9" ht="18.75">
      <c r="A67" s="174"/>
      <c r="B67" s="174"/>
      <c r="C67" s="174"/>
      <c r="D67" s="174"/>
      <c r="E67" s="174"/>
      <c r="F67" s="174"/>
      <c r="G67" s="174"/>
      <c r="H67" s="6"/>
      <c r="I67" s="6"/>
    </row>
    <row r="68" ht="18.75"/>
    <row r="69" ht="18.75"/>
    <row r="70" ht="18.75"/>
    <row r="71" spans="3:7" ht="18.75">
      <c r="C71" s="167" t="s">
        <v>360</v>
      </c>
      <c r="D71" s="167"/>
      <c r="E71" s="167"/>
      <c r="F71" s="167"/>
      <c r="G71" s="167"/>
    </row>
    <row r="72" ht="18.75"/>
    <row r="73" ht="18.75"/>
    <row r="74" ht="18.75"/>
    <row r="75" ht="18.75"/>
    <row r="76" spans="2:3" ht="18.75" hidden="1">
      <c r="B76" s="21" t="s">
        <v>125</v>
      </c>
      <c r="C76" s="21"/>
    </row>
    <row r="77" spans="2:3" ht="37.5" hidden="1">
      <c r="B77" s="22" t="s">
        <v>150</v>
      </c>
      <c r="C77" s="23" t="s">
        <v>126</v>
      </c>
    </row>
    <row r="78" spans="2:3" ht="37.5" hidden="1">
      <c r="B78" s="22" t="s">
        <v>151</v>
      </c>
      <c r="C78" s="23" t="s">
        <v>126</v>
      </c>
    </row>
    <row r="79" spans="2:3" ht="37.5" hidden="1">
      <c r="B79" s="22" t="s">
        <v>152</v>
      </c>
      <c r="C79" s="23" t="s">
        <v>126</v>
      </c>
    </row>
    <row r="80" spans="2:3" ht="37.5" hidden="1">
      <c r="B80" s="22" t="s">
        <v>153</v>
      </c>
      <c r="C80" s="23" t="s">
        <v>126</v>
      </c>
    </row>
    <row r="81" spans="2:3" ht="37.5" hidden="1">
      <c r="B81" s="22" t="s">
        <v>154</v>
      </c>
      <c r="C81" s="23" t="s">
        <v>126</v>
      </c>
    </row>
    <row r="82" spans="2:3" ht="37.5" hidden="1">
      <c r="B82" s="22" t="s">
        <v>155</v>
      </c>
      <c r="C82" s="23" t="s">
        <v>126</v>
      </c>
    </row>
    <row r="83" spans="2:3" ht="18.75" hidden="1">
      <c r="B83" s="22" t="s">
        <v>45</v>
      </c>
      <c r="C83" s="22" t="s">
        <v>127</v>
      </c>
    </row>
    <row r="84" spans="2:3" ht="18.75" hidden="1">
      <c r="B84" s="22" t="s">
        <v>46</v>
      </c>
      <c r="C84" s="22" t="s">
        <v>128</v>
      </c>
    </row>
    <row r="85" spans="2:3" ht="37.5" hidden="1">
      <c r="B85" s="22" t="s">
        <v>47</v>
      </c>
      <c r="C85" s="22" t="s">
        <v>129</v>
      </c>
    </row>
    <row r="86" spans="2:3" ht="18.75" hidden="1">
      <c r="B86" s="22" t="s">
        <v>48</v>
      </c>
      <c r="C86" s="22" t="s">
        <v>130</v>
      </c>
    </row>
    <row r="87" spans="2:3" ht="37.5" hidden="1">
      <c r="B87" s="22" t="s">
        <v>49</v>
      </c>
      <c r="C87" s="22" t="s">
        <v>131</v>
      </c>
    </row>
    <row r="88" spans="2:3" ht="18.75" hidden="1">
      <c r="B88" s="22" t="s">
        <v>50</v>
      </c>
      <c r="C88" s="22" t="s">
        <v>132</v>
      </c>
    </row>
    <row r="89" spans="2:3" ht="18.75" hidden="1">
      <c r="B89" s="22" t="s">
        <v>51</v>
      </c>
      <c r="C89" s="22" t="s">
        <v>133</v>
      </c>
    </row>
    <row r="90" spans="2:3" ht="37.5" hidden="1">
      <c r="B90" s="22" t="s">
        <v>52</v>
      </c>
      <c r="C90" s="22" t="s">
        <v>134</v>
      </c>
    </row>
    <row r="91" spans="2:3" ht="37.5" hidden="1">
      <c r="B91" s="22" t="s">
        <v>53</v>
      </c>
      <c r="C91" s="22" t="s">
        <v>135</v>
      </c>
    </row>
    <row r="92" spans="2:3" ht="18.75" hidden="1">
      <c r="B92" s="22" t="s">
        <v>54</v>
      </c>
      <c r="C92" s="22" t="s">
        <v>136</v>
      </c>
    </row>
    <row r="93" spans="2:3" ht="37.5" hidden="1">
      <c r="B93" s="22" t="s">
        <v>55</v>
      </c>
      <c r="C93" s="22" t="s">
        <v>126</v>
      </c>
    </row>
    <row r="94" spans="2:3" ht="18.75" hidden="1">
      <c r="B94" s="22" t="s">
        <v>56</v>
      </c>
      <c r="C94" s="22" t="s">
        <v>137</v>
      </c>
    </row>
    <row r="95" spans="2:3" ht="18.75" hidden="1">
      <c r="B95" s="22" t="s">
        <v>57</v>
      </c>
      <c r="C95" s="22" t="s">
        <v>138</v>
      </c>
    </row>
    <row r="96" spans="2:3" ht="37.5" hidden="1">
      <c r="B96" s="22" t="s">
        <v>58</v>
      </c>
      <c r="C96" s="22" t="s">
        <v>139</v>
      </c>
    </row>
    <row r="97" spans="2:3" ht="37.5" hidden="1">
      <c r="B97" s="22" t="s">
        <v>59</v>
      </c>
      <c r="C97" s="22" t="s">
        <v>140</v>
      </c>
    </row>
    <row r="98" spans="2:3" ht="37.5" hidden="1">
      <c r="B98" s="22" t="s">
        <v>60</v>
      </c>
      <c r="C98" s="22" t="s">
        <v>141</v>
      </c>
    </row>
    <row r="99" spans="2:3" ht="37.5" hidden="1">
      <c r="B99" s="22" t="s">
        <v>61</v>
      </c>
      <c r="C99" s="22" t="s">
        <v>142</v>
      </c>
    </row>
    <row r="100" spans="2:3" ht="37.5" hidden="1">
      <c r="B100" s="22" t="s">
        <v>62</v>
      </c>
      <c r="C100" s="22" t="s">
        <v>143</v>
      </c>
    </row>
    <row r="101" spans="2:3" ht="37.5" hidden="1">
      <c r="B101" s="22" t="s">
        <v>63</v>
      </c>
      <c r="C101" s="22" t="s">
        <v>144</v>
      </c>
    </row>
    <row r="102" spans="2:3" ht="37.5" hidden="1">
      <c r="B102" s="22" t="s">
        <v>64</v>
      </c>
      <c r="C102" s="22" t="s">
        <v>145</v>
      </c>
    </row>
    <row r="103" spans="2:3" ht="37.5" hidden="1">
      <c r="B103" s="22" t="s">
        <v>65</v>
      </c>
      <c r="C103" s="22" t="s">
        <v>146</v>
      </c>
    </row>
    <row r="104" spans="2:3" ht="18.75" hidden="1">
      <c r="B104" s="22" t="s">
        <v>66</v>
      </c>
      <c r="C104" s="22" t="s">
        <v>147</v>
      </c>
    </row>
    <row r="105" spans="2:3" ht="37.5" hidden="1">
      <c r="B105" s="22" t="s">
        <v>67</v>
      </c>
      <c r="C105" s="22" t="s">
        <v>148</v>
      </c>
    </row>
    <row r="106" spans="2:3" ht="18.75" hidden="1">
      <c r="B106" s="22" t="s">
        <v>68</v>
      </c>
      <c r="C106" s="22" t="s">
        <v>127</v>
      </c>
    </row>
    <row r="107" spans="2:3" ht="18.75" hidden="1">
      <c r="B107" s="22" t="s">
        <v>69</v>
      </c>
      <c r="C107" s="22" t="s">
        <v>128</v>
      </c>
    </row>
    <row r="108" spans="2:3" ht="18.75" hidden="1">
      <c r="B108" s="22" t="s">
        <v>70</v>
      </c>
      <c r="C108" s="22" t="s">
        <v>128</v>
      </c>
    </row>
    <row r="109" spans="2:3" ht="37.5" hidden="1">
      <c r="B109" s="22" t="s">
        <v>71</v>
      </c>
      <c r="C109" s="22" t="s">
        <v>129</v>
      </c>
    </row>
    <row r="110" spans="2:3" ht="37.5" hidden="1">
      <c r="B110" s="22" t="s">
        <v>72</v>
      </c>
      <c r="C110" s="22" t="s">
        <v>129</v>
      </c>
    </row>
    <row r="111" spans="2:3" ht="18.75" hidden="1">
      <c r="B111" s="22" t="s">
        <v>73</v>
      </c>
      <c r="C111" s="22" t="s">
        <v>130</v>
      </c>
    </row>
    <row r="112" spans="2:3" ht="37.5" hidden="1">
      <c r="B112" s="22" t="s">
        <v>74</v>
      </c>
      <c r="C112" s="22" t="s">
        <v>131</v>
      </c>
    </row>
    <row r="113" spans="2:3" ht="37.5" hidden="1">
      <c r="B113" s="22" t="s">
        <v>75</v>
      </c>
      <c r="C113" s="22" t="s">
        <v>131</v>
      </c>
    </row>
    <row r="114" spans="2:3" ht="18.75" hidden="1">
      <c r="B114" s="22" t="s">
        <v>76</v>
      </c>
      <c r="C114" s="22" t="s">
        <v>133</v>
      </c>
    </row>
    <row r="115" spans="2:3" ht="18.75" hidden="1">
      <c r="B115" s="22" t="s">
        <v>77</v>
      </c>
      <c r="C115" s="22" t="s">
        <v>136</v>
      </c>
    </row>
    <row r="116" spans="2:3" ht="18.75" hidden="1">
      <c r="B116" s="22" t="s">
        <v>78</v>
      </c>
      <c r="C116" s="22" t="s">
        <v>136</v>
      </c>
    </row>
    <row r="117" spans="2:3" ht="18.75" hidden="1">
      <c r="B117" s="22" t="s">
        <v>79</v>
      </c>
      <c r="C117" s="22" t="s">
        <v>132</v>
      </c>
    </row>
    <row r="118" spans="2:3" ht="18.75" hidden="1">
      <c r="B118" s="22" t="s">
        <v>80</v>
      </c>
      <c r="C118" s="22" t="s">
        <v>132</v>
      </c>
    </row>
    <row r="119" spans="2:3" ht="37.5" hidden="1">
      <c r="B119" s="22" t="s">
        <v>81</v>
      </c>
      <c r="C119" s="22" t="s">
        <v>134</v>
      </c>
    </row>
    <row r="120" spans="2:3" ht="37.5" hidden="1">
      <c r="B120" s="22" t="s">
        <v>82</v>
      </c>
      <c r="C120" s="22" t="s">
        <v>135</v>
      </c>
    </row>
    <row r="121" spans="2:3" ht="37.5" hidden="1">
      <c r="B121" s="22" t="s">
        <v>83</v>
      </c>
      <c r="C121" s="22" t="s">
        <v>148</v>
      </c>
    </row>
    <row r="122" spans="2:3" ht="37.5" hidden="1">
      <c r="B122" s="22" t="s">
        <v>84</v>
      </c>
      <c r="C122" s="22" t="s">
        <v>146</v>
      </c>
    </row>
    <row r="123" spans="2:3" ht="37.5" hidden="1">
      <c r="B123" s="22" t="s">
        <v>85</v>
      </c>
      <c r="C123" s="22" t="s">
        <v>146</v>
      </c>
    </row>
    <row r="124" spans="2:3" ht="18.75" hidden="1">
      <c r="B124" s="22" t="s">
        <v>86</v>
      </c>
      <c r="C124" s="22" t="s">
        <v>147</v>
      </c>
    </row>
    <row r="125" spans="2:3" ht="18.75" hidden="1">
      <c r="B125" s="22" t="s">
        <v>87</v>
      </c>
      <c r="C125" s="22" t="s">
        <v>147</v>
      </c>
    </row>
    <row r="126" spans="2:3" ht="37.5" hidden="1">
      <c r="B126" s="22" t="s">
        <v>88</v>
      </c>
      <c r="C126" s="22" t="s">
        <v>145</v>
      </c>
    </row>
    <row r="127" spans="2:3" ht="37.5" hidden="1">
      <c r="B127" s="22" t="s">
        <v>89</v>
      </c>
      <c r="C127" s="22" t="s">
        <v>145</v>
      </c>
    </row>
    <row r="128" spans="2:3" ht="37.5" hidden="1">
      <c r="B128" s="22" t="s">
        <v>90</v>
      </c>
      <c r="C128" s="22" t="s">
        <v>144</v>
      </c>
    </row>
    <row r="129" spans="2:3" ht="37.5" hidden="1">
      <c r="B129" s="22" t="s">
        <v>91</v>
      </c>
      <c r="C129" s="22" t="s">
        <v>143</v>
      </c>
    </row>
    <row r="130" spans="2:3" ht="37.5" hidden="1">
      <c r="B130" s="22" t="s">
        <v>92</v>
      </c>
      <c r="C130" s="22" t="s">
        <v>142</v>
      </c>
    </row>
    <row r="131" spans="2:3" ht="37.5" hidden="1">
      <c r="B131" s="22" t="s">
        <v>93</v>
      </c>
      <c r="C131" s="22" t="s">
        <v>141</v>
      </c>
    </row>
    <row r="132" spans="2:3" ht="37.5" hidden="1">
      <c r="B132" s="22" t="s">
        <v>94</v>
      </c>
      <c r="C132" s="22" t="s">
        <v>140</v>
      </c>
    </row>
    <row r="133" spans="2:3" ht="37.5" hidden="1">
      <c r="B133" s="22" t="s">
        <v>95</v>
      </c>
      <c r="C133" s="22" t="s">
        <v>139</v>
      </c>
    </row>
    <row r="134" spans="2:3" ht="18.75" hidden="1">
      <c r="B134" s="22" t="s">
        <v>96</v>
      </c>
      <c r="C134" s="22" t="s">
        <v>138</v>
      </c>
    </row>
    <row r="135" spans="2:3" ht="18.75" hidden="1">
      <c r="B135" s="22" t="s">
        <v>97</v>
      </c>
      <c r="C135" s="22" t="s">
        <v>137</v>
      </c>
    </row>
    <row r="136" spans="2:3" ht="37.5" hidden="1">
      <c r="B136" s="22" t="s">
        <v>98</v>
      </c>
      <c r="C136" s="22" t="s">
        <v>126</v>
      </c>
    </row>
    <row r="137" spans="2:3" ht="18.75" hidden="1">
      <c r="B137" s="22" t="s">
        <v>99</v>
      </c>
      <c r="C137" s="22" t="s">
        <v>127</v>
      </c>
    </row>
    <row r="138" spans="2:3" ht="18.75" hidden="1">
      <c r="B138" s="22" t="s">
        <v>100</v>
      </c>
      <c r="C138" s="22" t="s">
        <v>128</v>
      </c>
    </row>
    <row r="139" spans="2:3" ht="37.5" hidden="1">
      <c r="B139" s="22" t="s">
        <v>101</v>
      </c>
      <c r="C139" s="22" t="s">
        <v>129</v>
      </c>
    </row>
    <row r="140" spans="2:3" ht="18.75" hidden="1">
      <c r="B140" s="22" t="s">
        <v>102</v>
      </c>
      <c r="C140" s="22" t="s">
        <v>130</v>
      </c>
    </row>
    <row r="141" spans="2:3" ht="37.5" hidden="1">
      <c r="B141" s="22" t="s">
        <v>103</v>
      </c>
      <c r="C141" s="22" t="s">
        <v>131</v>
      </c>
    </row>
    <row r="142" spans="2:3" ht="18.75" hidden="1">
      <c r="B142" s="22" t="s">
        <v>104</v>
      </c>
      <c r="C142" s="22" t="s">
        <v>137</v>
      </c>
    </row>
    <row r="143" spans="2:3" ht="18.75" hidden="1">
      <c r="B143" s="22" t="s">
        <v>105</v>
      </c>
      <c r="C143" s="22" t="s">
        <v>138</v>
      </c>
    </row>
    <row r="144" spans="2:3" ht="37.5" hidden="1">
      <c r="B144" s="22" t="s">
        <v>106</v>
      </c>
      <c r="C144" s="22" t="s">
        <v>126</v>
      </c>
    </row>
    <row r="145" spans="2:3" ht="37.5" hidden="1">
      <c r="B145" s="22" t="s">
        <v>107</v>
      </c>
      <c r="C145" s="22" t="s">
        <v>139</v>
      </c>
    </row>
    <row r="146" spans="2:3" ht="37.5" hidden="1">
      <c r="B146" s="22" t="s">
        <v>108</v>
      </c>
      <c r="C146" s="22" t="s">
        <v>140</v>
      </c>
    </row>
    <row r="147" spans="2:3" ht="37.5" hidden="1">
      <c r="B147" s="22" t="s">
        <v>109</v>
      </c>
      <c r="C147" s="22" t="s">
        <v>141</v>
      </c>
    </row>
    <row r="148" spans="2:3" ht="37.5" hidden="1">
      <c r="B148" s="22" t="s">
        <v>110</v>
      </c>
      <c r="C148" s="22" t="s">
        <v>142</v>
      </c>
    </row>
    <row r="149" spans="2:3" ht="37.5" hidden="1">
      <c r="B149" s="22" t="s">
        <v>111</v>
      </c>
      <c r="C149" s="22" t="s">
        <v>143</v>
      </c>
    </row>
    <row r="150" spans="2:3" ht="37.5" hidden="1">
      <c r="B150" s="22" t="s">
        <v>112</v>
      </c>
      <c r="C150" s="22" t="s">
        <v>144</v>
      </c>
    </row>
    <row r="151" spans="2:3" ht="37.5" hidden="1">
      <c r="B151" s="22" t="s">
        <v>113</v>
      </c>
      <c r="C151" s="22" t="s">
        <v>145</v>
      </c>
    </row>
    <row r="152" spans="2:3" ht="18.75" hidden="1">
      <c r="B152" s="22" t="s">
        <v>114</v>
      </c>
      <c r="C152" s="22" t="s">
        <v>147</v>
      </c>
    </row>
    <row r="153" spans="2:3" ht="18.75" hidden="1">
      <c r="B153" s="22" t="s">
        <v>115</v>
      </c>
      <c r="C153" s="22" t="s">
        <v>147</v>
      </c>
    </row>
    <row r="154" spans="2:3" ht="37.5" hidden="1">
      <c r="B154" s="22" t="s">
        <v>116</v>
      </c>
      <c r="C154" s="22" t="s">
        <v>146</v>
      </c>
    </row>
    <row r="155" spans="2:3" ht="37.5" hidden="1">
      <c r="B155" s="22" t="s">
        <v>117</v>
      </c>
      <c r="C155" s="22" t="s">
        <v>146</v>
      </c>
    </row>
    <row r="156" spans="2:3" ht="37.5" hidden="1">
      <c r="B156" s="22" t="s">
        <v>118</v>
      </c>
      <c r="C156" s="22" t="s">
        <v>148</v>
      </c>
    </row>
    <row r="157" spans="2:3" ht="37.5" hidden="1">
      <c r="B157" s="22" t="s">
        <v>119</v>
      </c>
      <c r="C157" s="22" t="s">
        <v>135</v>
      </c>
    </row>
    <row r="158" spans="2:3" ht="37.5" hidden="1">
      <c r="B158" s="22" t="s">
        <v>120</v>
      </c>
      <c r="C158" s="22" t="s">
        <v>134</v>
      </c>
    </row>
    <row r="159" spans="2:3" ht="18.75" hidden="1">
      <c r="B159" s="22" t="s">
        <v>121</v>
      </c>
      <c r="C159" s="22" t="s">
        <v>133</v>
      </c>
    </row>
    <row r="160" spans="2:3" ht="18.75" hidden="1">
      <c r="B160" s="22" t="s">
        <v>122</v>
      </c>
      <c r="C160" s="22" t="s">
        <v>132</v>
      </c>
    </row>
    <row r="161" spans="2:3" ht="18.75" hidden="1">
      <c r="B161" s="22" t="s">
        <v>123</v>
      </c>
      <c r="C161" s="22" t="s">
        <v>136</v>
      </c>
    </row>
    <row r="162" spans="2:3" ht="37.5" hidden="1">
      <c r="B162" s="22" t="s">
        <v>124</v>
      </c>
      <c r="C162" s="22" t="s">
        <v>126</v>
      </c>
    </row>
    <row r="163" ht="18.75" hidden="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sheetData>
  <sheetProtection formatCells="0" formatColumns="0" formatRows="0" insertColumns="0" insertRows="0" insertHyperlinks="0" deleteColumns="0" deleteRows="0" sort="0" autoFilter="0" pivotTables="0"/>
  <mergeCells count="71">
    <mergeCell ref="A11:A12"/>
    <mergeCell ref="A15:A16"/>
    <mergeCell ref="C65:G65"/>
    <mergeCell ref="C66:G66"/>
    <mergeCell ref="A20:A21"/>
    <mergeCell ref="A13:A14"/>
    <mergeCell ref="D24:D25"/>
    <mergeCell ref="A17:A18"/>
    <mergeCell ref="A22:A23"/>
    <mergeCell ref="A24:A25"/>
    <mergeCell ref="G61:G62"/>
    <mergeCell ref="A28:A29"/>
    <mergeCell ref="A33:A34"/>
    <mergeCell ref="A31:A32"/>
    <mergeCell ref="A37:A38"/>
    <mergeCell ref="A35:A36"/>
    <mergeCell ref="F47:F48"/>
    <mergeCell ref="G47:G48"/>
    <mergeCell ref="A39:A40"/>
    <mergeCell ref="A41:A42"/>
    <mergeCell ref="A5:G5"/>
    <mergeCell ref="A4:G4"/>
    <mergeCell ref="A1:B1"/>
    <mergeCell ref="A2:B2"/>
    <mergeCell ref="D1:G1"/>
    <mergeCell ref="C8:C9"/>
    <mergeCell ref="D8:G8"/>
    <mergeCell ref="A6:G6"/>
    <mergeCell ref="A8:A9"/>
    <mergeCell ref="B8:B9"/>
    <mergeCell ref="E24:E25"/>
    <mergeCell ref="F24:F25"/>
    <mergeCell ref="A26:A27"/>
    <mergeCell ref="G24:G25"/>
    <mergeCell ref="A43:A44"/>
    <mergeCell ref="F57:F58"/>
    <mergeCell ref="A45:A46"/>
    <mergeCell ref="F53:F54"/>
    <mergeCell ref="F55:F56"/>
    <mergeCell ref="D57:D58"/>
    <mergeCell ref="A55:A56"/>
    <mergeCell ref="C55:C56"/>
    <mergeCell ref="A57:A58"/>
    <mergeCell ref="C57:C58"/>
    <mergeCell ref="G53:G54"/>
    <mergeCell ref="A47:A48"/>
    <mergeCell ref="C47:C48"/>
    <mergeCell ref="D47:D48"/>
    <mergeCell ref="E47:E48"/>
    <mergeCell ref="D53:D54"/>
    <mergeCell ref="E53:E54"/>
    <mergeCell ref="A53:A54"/>
    <mergeCell ref="C53:C54"/>
    <mergeCell ref="E57:E58"/>
    <mergeCell ref="G55:G56"/>
    <mergeCell ref="D55:D56"/>
    <mergeCell ref="E55:E56"/>
    <mergeCell ref="A59:A60"/>
    <mergeCell ref="C59:C60"/>
    <mergeCell ref="D59:D60"/>
    <mergeCell ref="E59:E60"/>
    <mergeCell ref="C71:G71"/>
    <mergeCell ref="G57:G58"/>
    <mergeCell ref="F59:F60"/>
    <mergeCell ref="G59:G60"/>
    <mergeCell ref="A67:G67"/>
    <mergeCell ref="A61:A62"/>
    <mergeCell ref="C61:C62"/>
    <mergeCell ref="D61:D62"/>
    <mergeCell ref="E61:E62"/>
    <mergeCell ref="F61:F62"/>
  </mergeCells>
  <dataValidations count="1">
    <dataValidation type="list" allowBlank="1" showInputMessage="1" showErrorMessage="1" sqref="B77">
      <formula1>$B$121:$B$206</formula1>
    </dataValidation>
  </dataValidations>
  <printOptions/>
  <pageMargins left="0.49" right="0.3" top="0.57" bottom="0.63" header="0.36" footer="0.38"/>
  <pageSetup blackAndWhite="1" horizontalDpi="600" verticalDpi="600" orientation="portrait" paperSize="9" scale="85" r:id="rId2"/>
  <headerFooter alignWithMargins="0">
    <oddFooter>&amp;RPrinted &amp;D &amp; tổng số trang:&amp;P</oddFooter>
  </headerFooter>
  <drawing r:id="rId1"/>
</worksheet>
</file>

<file path=xl/worksheets/sheet4.xml><?xml version="1.0" encoding="utf-8"?>
<worksheet xmlns="http://schemas.openxmlformats.org/spreadsheetml/2006/main" xmlns:r="http://schemas.openxmlformats.org/officeDocument/2006/relationships">
  <sheetPr>
    <tabColor indexed="17"/>
  </sheetPr>
  <dimension ref="A1:G163"/>
  <sheetViews>
    <sheetView showGridLines="0" defaultGridColor="0" zoomScalePageLayoutView="0" colorId="53" workbookViewId="0" topLeftCell="A1">
      <pane ySplit="7" topLeftCell="BB8" activePane="bottomLeft" state="frozen"/>
      <selection pane="topLeft" activeCell="A1" sqref="A1"/>
      <selection pane="bottomLeft" activeCell="G66" sqref="G66"/>
    </sheetView>
  </sheetViews>
  <sheetFormatPr defaultColWidth="0" defaultRowHeight="0" customHeight="1" zeroHeight="1"/>
  <cols>
    <col min="1" max="1" width="8.421875" style="13" customWidth="1"/>
    <col min="2" max="2" width="24.140625" style="7" customWidth="1"/>
    <col min="3" max="3" width="18.421875" style="7" customWidth="1"/>
    <col min="4" max="4" width="10.140625" style="7" customWidth="1"/>
    <col min="5" max="5" width="10.7109375" style="7" customWidth="1"/>
    <col min="6" max="7" width="14.57421875" style="7" customWidth="1"/>
    <col min="8" max="8" width="9.140625" style="7" customWidth="1"/>
    <col min="9" max="16384" width="0" style="7" hidden="1" customWidth="1"/>
  </cols>
  <sheetData>
    <row r="1" spans="1:7" ht="15.75" customHeight="1">
      <c r="A1" s="166" t="s">
        <v>428</v>
      </c>
      <c r="B1" s="166"/>
      <c r="C1" s="166"/>
      <c r="D1" s="166"/>
      <c r="F1" s="165" t="s">
        <v>156</v>
      </c>
      <c r="G1" s="165"/>
    </row>
    <row r="2" spans="1:7" ht="15.75" customHeight="1">
      <c r="A2" s="167" t="s">
        <v>363</v>
      </c>
      <c r="B2" s="167"/>
      <c r="C2" s="167"/>
      <c r="D2" s="167"/>
      <c r="F2" s="5"/>
      <c r="G2" s="5"/>
    </row>
    <row r="3" spans="1:3" ht="15.75" customHeight="1">
      <c r="A3" s="8"/>
      <c r="B3" s="8"/>
      <c r="C3" s="8"/>
    </row>
    <row r="4" spans="1:7" ht="18.75">
      <c r="A4" s="167" t="s">
        <v>237</v>
      </c>
      <c r="B4" s="167"/>
      <c r="C4" s="167"/>
      <c r="D4" s="167"/>
      <c r="E4" s="167"/>
      <c r="F4" s="167"/>
      <c r="G4" s="167"/>
    </row>
    <row r="5" spans="1:7" ht="18.75">
      <c r="A5" s="167" t="s">
        <v>378</v>
      </c>
      <c r="B5" s="167"/>
      <c r="C5" s="167"/>
      <c r="D5" s="167"/>
      <c r="E5" s="167"/>
      <c r="F5" s="167"/>
      <c r="G5" s="167"/>
    </row>
    <row r="6" ht="11.25" customHeight="1"/>
    <row r="7" spans="1:7" ht="18.75">
      <c r="A7" s="26" t="s">
        <v>0</v>
      </c>
      <c r="B7" s="213" t="s">
        <v>157</v>
      </c>
      <c r="C7" s="213"/>
      <c r="D7" s="213"/>
      <c r="E7" s="213"/>
      <c r="F7" s="26" t="s">
        <v>1</v>
      </c>
      <c r="G7" s="26" t="s">
        <v>158</v>
      </c>
    </row>
    <row r="8" spans="1:7" ht="22.5">
      <c r="A8" s="26" t="s">
        <v>2</v>
      </c>
      <c r="B8" s="210" t="s">
        <v>159</v>
      </c>
      <c r="C8" s="210"/>
      <c r="D8" s="210"/>
      <c r="E8" s="210"/>
      <c r="F8" s="15">
        <v>14</v>
      </c>
      <c r="G8" s="4" t="s">
        <v>401</v>
      </c>
    </row>
    <row r="9" spans="1:7" ht="18.75">
      <c r="A9" s="26" t="s">
        <v>3</v>
      </c>
      <c r="B9" s="210" t="s">
        <v>160</v>
      </c>
      <c r="C9" s="210"/>
      <c r="D9" s="210"/>
      <c r="E9" s="210"/>
      <c r="F9" s="15"/>
      <c r="G9" s="31" t="s">
        <v>161</v>
      </c>
    </row>
    <row r="10" spans="1:7" ht="18.75">
      <c r="A10" s="4">
        <v>1</v>
      </c>
      <c r="B10" s="205" t="s">
        <v>4</v>
      </c>
      <c r="C10" s="205"/>
      <c r="D10" s="205" t="s">
        <v>161</v>
      </c>
      <c r="E10" s="205"/>
      <c r="F10" s="15">
        <v>14</v>
      </c>
      <c r="G10" s="31" t="s">
        <v>161</v>
      </c>
    </row>
    <row r="11" spans="1:7" ht="18.75" customHeight="1">
      <c r="A11" s="4">
        <v>2</v>
      </c>
      <c r="B11" s="205" t="s">
        <v>5</v>
      </c>
      <c r="C11" s="205"/>
      <c r="D11" s="205" t="s">
        <v>161</v>
      </c>
      <c r="E11" s="205"/>
      <c r="F11" s="15">
        <v>0</v>
      </c>
      <c r="G11" s="31" t="s">
        <v>161</v>
      </c>
    </row>
    <row r="12" spans="1:7" ht="18.75">
      <c r="A12" s="4">
        <v>3</v>
      </c>
      <c r="B12" s="205" t="s">
        <v>6</v>
      </c>
      <c r="C12" s="205"/>
      <c r="D12" s="205" t="s">
        <v>161</v>
      </c>
      <c r="E12" s="205"/>
      <c r="F12" s="15">
        <v>0</v>
      </c>
      <c r="G12" s="31" t="s">
        <v>161</v>
      </c>
    </row>
    <row r="13" spans="1:7" ht="18.75">
      <c r="A13" s="4">
        <v>4</v>
      </c>
      <c r="B13" s="205" t="s">
        <v>7</v>
      </c>
      <c r="C13" s="205"/>
      <c r="D13" s="205"/>
      <c r="E13" s="205"/>
      <c r="F13" s="15">
        <v>1</v>
      </c>
      <c r="G13" s="31" t="s">
        <v>161</v>
      </c>
    </row>
    <row r="14" spans="1:7" ht="18.75" customHeight="1">
      <c r="A14" s="4">
        <v>5</v>
      </c>
      <c r="B14" s="205" t="s">
        <v>359</v>
      </c>
      <c r="C14" s="205"/>
      <c r="D14" s="205"/>
      <c r="E14" s="205"/>
      <c r="F14" s="15">
        <v>6</v>
      </c>
      <c r="G14" s="31" t="s">
        <v>161</v>
      </c>
    </row>
    <row r="15" spans="1:7" ht="18.75" customHeight="1">
      <c r="A15" s="4">
        <v>6</v>
      </c>
      <c r="B15" s="205" t="s">
        <v>162</v>
      </c>
      <c r="C15" s="205"/>
      <c r="D15" s="205"/>
      <c r="E15" s="205"/>
      <c r="F15" s="15">
        <v>1</v>
      </c>
      <c r="G15" s="31" t="s">
        <v>161</v>
      </c>
    </row>
    <row r="16" spans="1:7" ht="18.75">
      <c r="A16" s="4">
        <v>7</v>
      </c>
      <c r="B16" s="205" t="s">
        <v>163</v>
      </c>
      <c r="C16" s="205"/>
      <c r="D16" s="205"/>
      <c r="E16" s="205"/>
      <c r="F16" s="15"/>
      <c r="G16" s="31" t="s">
        <v>161</v>
      </c>
    </row>
    <row r="17" spans="1:7" ht="18.75" customHeight="1">
      <c r="A17" s="4">
        <v>7</v>
      </c>
      <c r="B17" s="205" t="s">
        <v>164</v>
      </c>
      <c r="C17" s="205"/>
      <c r="D17" s="205"/>
      <c r="E17" s="205"/>
      <c r="F17" s="15" t="s">
        <v>295</v>
      </c>
      <c r="G17" s="31" t="s">
        <v>161</v>
      </c>
    </row>
    <row r="18" spans="1:7" ht="18.75" customHeight="1">
      <c r="A18" s="4">
        <v>8</v>
      </c>
      <c r="B18" s="205" t="s">
        <v>165</v>
      </c>
      <c r="C18" s="205"/>
      <c r="D18" s="205" t="s">
        <v>161</v>
      </c>
      <c r="E18" s="205"/>
      <c r="F18" s="15" t="s">
        <v>402</v>
      </c>
      <c r="G18" s="4" t="s">
        <v>401</v>
      </c>
    </row>
    <row r="19" spans="1:7" ht="18.75">
      <c r="A19" s="26" t="s">
        <v>8</v>
      </c>
      <c r="B19" s="210" t="s">
        <v>9</v>
      </c>
      <c r="C19" s="210"/>
      <c r="D19" s="210"/>
      <c r="E19" s="210"/>
      <c r="F19" s="15">
        <v>1</v>
      </c>
      <c r="G19" s="31" t="s">
        <v>161</v>
      </c>
    </row>
    <row r="20" spans="1:7" ht="22.5" customHeight="1">
      <c r="A20" s="26" t="s">
        <v>10</v>
      </c>
      <c r="B20" s="210" t="s">
        <v>240</v>
      </c>
      <c r="C20" s="210"/>
      <c r="D20" s="210"/>
      <c r="E20" s="210"/>
      <c r="F20" s="15" t="s">
        <v>403</v>
      </c>
      <c r="G20" s="28" t="s">
        <v>404</v>
      </c>
    </row>
    <row r="21" spans="1:7" ht="22.5" customHeight="1">
      <c r="A21" s="26" t="s">
        <v>11</v>
      </c>
      <c r="B21" s="210" t="s">
        <v>241</v>
      </c>
      <c r="C21" s="210"/>
      <c r="D21" s="210"/>
      <c r="E21" s="210"/>
      <c r="F21" s="15">
        <v>1450.6</v>
      </c>
      <c r="G21" s="28" t="s">
        <v>405</v>
      </c>
    </row>
    <row r="22" spans="1:7" ht="22.5" customHeight="1">
      <c r="A22" s="26" t="s">
        <v>166</v>
      </c>
      <c r="B22" s="210" t="s">
        <v>167</v>
      </c>
      <c r="C22" s="210"/>
      <c r="D22" s="210"/>
      <c r="E22" s="210"/>
      <c r="F22" s="15">
        <f>SUM(F23:F29)</f>
        <v>2307.7</v>
      </c>
      <c r="G22" s="28" t="s">
        <v>406</v>
      </c>
    </row>
    <row r="23" spans="1:7" ht="22.5" customHeight="1">
      <c r="A23" s="4">
        <v>1</v>
      </c>
      <c r="B23" s="205" t="s">
        <v>242</v>
      </c>
      <c r="C23" s="205"/>
      <c r="D23" s="205"/>
      <c r="E23" s="205"/>
      <c r="F23" s="15">
        <v>787.92</v>
      </c>
      <c r="G23" s="28" t="s">
        <v>407</v>
      </c>
    </row>
    <row r="24" spans="1:7" ht="22.5" customHeight="1">
      <c r="A24" s="4">
        <v>2</v>
      </c>
      <c r="B24" s="205" t="s">
        <v>243</v>
      </c>
      <c r="C24" s="205"/>
      <c r="D24" s="205"/>
      <c r="E24" s="205"/>
      <c r="F24" s="15">
        <v>570.6</v>
      </c>
      <c r="G24" s="28" t="s">
        <v>408</v>
      </c>
    </row>
    <row r="25" spans="1:7" ht="18.75" customHeight="1">
      <c r="A25" s="4">
        <v>3</v>
      </c>
      <c r="B25" s="205" t="s">
        <v>244</v>
      </c>
      <c r="C25" s="205"/>
      <c r="D25" s="205"/>
      <c r="E25" s="205"/>
      <c r="F25" s="15">
        <v>121.26</v>
      </c>
      <c r="G25" s="28" t="s">
        <v>409</v>
      </c>
    </row>
    <row r="26" spans="1:7" ht="22.5" customHeight="1">
      <c r="A26" s="4">
        <v>3</v>
      </c>
      <c r="B26" s="205" t="s">
        <v>245</v>
      </c>
      <c r="C26" s="205"/>
      <c r="D26" s="205"/>
      <c r="E26" s="205"/>
      <c r="F26" s="15">
        <v>97.68</v>
      </c>
      <c r="G26" s="28" t="s">
        <v>410</v>
      </c>
    </row>
    <row r="27" spans="1:7" ht="22.5" customHeight="1">
      <c r="A27" s="4">
        <v>4</v>
      </c>
      <c r="B27" s="205" t="s">
        <v>358</v>
      </c>
      <c r="C27" s="205"/>
      <c r="D27" s="205"/>
      <c r="E27" s="205"/>
      <c r="F27" s="4">
        <v>600</v>
      </c>
      <c r="G27" s="28" t="s">
        <v>411</v>
      </c>
    </row>
    <row r="28" spans="1:7" ht="22.5" customHeight="1">
      <c r="A28" s="4">
        <v>5</v>
      </c>
      <c r="B28" s="205" t="s">
        <v>325</v>
      </c>
      <c r="C28" s="205"/>
      <c r="D28" s="205"/>
      <c r="E28" s="205"/>
      <c r="F28" s="4">
        <v>65.12</v>
      </c>
      <c r="G28" s="28" t="s">
        <v>412</v>
      </c>
    </row>
    <row r="29" spans="1:7" ht="22.5" customHeight="1">
      <c r="A29" s="4"/>
      <c r="B29" s="206" t="s">
        <v>326</v>
      </c>
      <c r="C29" s="207"/>
      <c r="D29" s="207"/>
      <c r="E29" s="208"/>
      <c r="F29" s="4">
        <v>65.12</v>
      </c>
      <c r="G29" s="28" t="s">
        <v>413</v>
      </c>
    </row>
    <row r="30" spans="1:7" ht="18.75" customHeight="1">
      <c r="A30" s="26" t="s">
        <v>12</v>
      </c>
      <c r="B30" s="210" t="s">
        <v>168</v>
      </c>
      <c r="C30" s="210"/>
      <c r="D30" s="210"/>
      <c r="E30" s="210"/>
      <c r="F30" s="4"/>
      <c r="G30" s="27"/>
    </row>
    <row r="31" spans="1:7" ht="18.75">
      <c r="A31" s="4">
        <v>1</v>
      </c>
      <c r="B31" s="205" t="s">
        <v>169</v>
      </c>
      <c r="C31" s="205"/>
      <c r="D31" s="205"/>
      <c r="E31" s="205"/>
      <c r="F31" s="31" t="s">
        <v>296</v>
      </c>
      <c r="G31" s="31" t="s">
        <v>161</v>
      </c>
    </row>
    <row r="32" spans="1:7" ht="18.75">
      <c r="A32" s="4">
        <v>2</v>
      </c>
      <c r="B32" s="205" t="s">
        <v>170</v>
      </c>
      <c r="C32" s="205"/>
      <c r="D32" s="205"/>
      <c r="E32" s="205"/>
      <c r="F32" s="31" t="s">
        <v>296</v>
      </c>
      <c r="G32" s="31" t="s">
        <v>161</v>
      </c>
    </row>
    <row r="33" spans="1:7" ht="18.75">
      <c r="A33" s="4">
        <v>3</v>
      </c>
      <c r="B33" s="205" t="s">
        <v>171</v>
      </c>
      <c r="C33" s="205"/>
      <c r="D33" s="205"/>
      <c r="E33" s="205"/>
      <c r="F33" s="31" t="s">
        <v>414</v>
      </c>
      <c r="G33" s="31" t="s">
        <v>161</v>
      </c>
    </row>
    <row r="34" spans="1:7" ht="18.75">
      <c r="A34" s="4">
        <v>4</v>
      </c>
      <c r="B34" s="205" t="s">
        <v>172</v>
      </c>
      <c r="C34" s="205"/>
      <c r="D34" s="205"/>
      <c r="E34" s="205"/>
      <c r="F34" s="31" t="s">
        <v>414</v>
      </c>
      <c r="G34" s="31" t="s">
        <v>161</v>
      </c>
    </row>
    <row r="35" spans="1:7" ht="18.75" customHeight="1">
      <c r="A35" s="4">
        <v>5</v>
      </c>
      <c r="B35" s="205" t="s">
        <v>173</v>
      </c>
      <c r="C35" s="205"/>
      <c r="D35" s="205"/>
      <c r="E35" s="205"/>
      <c r="F35" s="31"/>
      <c r="G35" s="31" t="s">
        <v>161</v>
      </c>
    </row>
    <row r="36" spans="1:7" ht="18.75" customHeight="1">
      <c r="A36" s="26" t="s">
        <v>13</v>
      </c>
      <c r="B36" s="210" t="s">
        <v>246</v>
      </c>
      <c r="C36" s="210"/>
      <c r="D36" s="210"/>
      <c r="E36" s="210"/>
      <c r="F36" s="31">
        <v>83</v>
      </c>
      <c r="G36" s="31" t="s">
        <v>161</v>
      </c>
    </row>
    <row r="37" spans="1:7" ht="18.75" customHeight="1">
      <c r="A37" s="26" t="s">
        <v>14</v>
      </c>
      <c r="B37" s="210" t="s">
        <v>174</v>
      </c>
      <c r="C37" s="210"/>
      <c r="D37" s="210"/>
      <c r="E37" s="210"/>
      <c r="F37" s="31"/>
      <c r="G37" s="31" t="s">
        <v>161</v>
      </c>
    </row>
    <row r="38" spans="1:7" ht="18.75" customHeight="1">
      <c r="A38" s="4">
        <v>1</v>
      </c>
      <c r="B38" s="205" t="s">
        <v>175</v>
      </c>
      <c r="C38" s="205"/>
      <c r="D38" s="205"/>
      <c r="E38" s="205"/>
      <c r="F38" s="31">
        <v>3</v>
      </c>
      <c r="G38" s="31" t="s">
        <v>161</v>
      </c>
    </row>
    <row r="39" spans="1:7" ht="18.75">
      <c r="A39" s="4">
        <v>2</v>
      </c>
      <c r="B39" s="205" t="s">
        <v>176</v>
      </c>
      <c r="C39" s="205"/>
      <c r="D39" s="205"/>
      <c r="E39" s="205"/>
      <c r="F39" s="31">
        <v>90</v>
      </c>
      <c r="G39" s="31" t="s">
        <v>161</v>
      </c>
    </row>
    <row r="40" spans="1:7" ht="18.75">
      <c r="A40" s="4">
        <v>3</v>
      </c>
      <c r="B40" s="205" t="s">
        <v>36</v>
      </c>
      <c r="C40" s="205"/>
      <c r="D40" s="205"/>
      <c r="E40" s="205"/>
      <c r="F40" s="31">
        <v>3</v>
      </c>
      <c r="G40" s="31" t="s">
        <v>161</v>
      </c>
    </row>
    <row r="41" spans="1:7" ht="18.75">
      <c r="A41" s="4">
        <v>4</v>
      </c>
      <c r="B41" s="205" t="s">
        <v>15</v>
      </c>
      <c r="C41" s="205"/>
      <c r="D41" s="205"/>
      <c r="E41" s="205"/>
      <c r="F41" s="31">
        <v>0</v>
      </c>
      <c r="G41" s="31" t="s">
        <v>161</v>
      </c>
    </row>
    <row r="42" spans="1:7" ht="18.75">
      <c r="A42" s="4">
        <v>5</v>
      </c>
      <c r="B42" s="205" t="s">
        <v>356</v>
      </c>
      <c r="C42" s="205"/>
      <c r="D42" s="205"/>
      <c r="E42" s="205"/>
      <c r="F42" s="31">
        <v>28</v>
      </c>
      <c r="G42" s="31" t="s">
        <v>161</v>
      </c>
    </row>
    <row r="43" spans="1:7" ht="18.75">
      <c r="A43" s="4">
        <v>6</v>
      </c>
      <c r="B43" s="206" t="s">
        <v>357</v>
      </c>
      <c r="C43" s="207"/>
      <c r="D43" s="207"/>
      <c r="E43" s="208"/>
      <c r="F43" s="31">
        <v>4</v>
      </c>
      <c r="G43" s="31" t="s">
        <v>161</v>
      </c>
    </row>
    <row r="44" spans="1:7" ht="18.75" customHeight="1">
      <c r="A44" s="4">
        <v>7</v>
      </c>
      <c r="B44" s="206" t="s">
        <v>362</v>
      </c>
      <c r="C44" s="207"/>
      <c r="D44" s="207"/>
      <c r="E44" s="208"/>
      <c r="F44" s="31">
        <v>0</v>
      </c>
      <c r="G44" s="31" t="s">
        <v>161</v>
      </c>
    </row>
    <row r="45" spans="1:7" ht="18.75" customHeight="1">
      <c r="A45" s="4">
        <v>8</v>
      </c>
      <c r="B45" s="206" t="s">
        <v>361</v>
      </c>
      <c r="C45" s="207"/>
      <c r="D45" s="207"/>
      <c r="E45" s="208"/>
      <c r="F45" s="31">
        <v>0</v>
      </c>
      <c r="G45" s="31" t="s">
        <v>161</v>
      </c>
    </row>
    <row r="46" spans="1:7" ht="18.75" customHeight="1">
      <c r="A46" s="4">
        <v>9</v>
      </c>
      <c r="B46" s="205" t="s">
        <v>415</v>
      </c>
      <c r="C46" s="205"/>
      <c r="D46" s="205"/>
      <c r="E46" s="205"/>
      <c r="F46" s="31">
        <v>24</v>
      </c>
      <c r="G46" s="31" t="s">
        <v>161</v>
      </c>
    </row>
    <row r="47" spans="1:7" ht="18.75">
      <c r="A47" s="4"/>
      <c r="B47" s="29" t="s">
        <v>157</v>
      </c>
      <c r="C47" s="213" t="s">
        <v>186</v>
      </c>
      <c r="D47" s="213"/>
      <c r="E47" s="213"/>
      <c r="F47" s="30"/>
      <c r="G47" s="27"/>
    </row>
    <row r="48" spans="1:7" ht="18.75">
      <c r="A48" s="26" t="s">
        <v>16</v>
      </c>
      <c r="B48" s="29" t="s">
        <v>35</v>
      </c>
      <c r="C48" s="215">
        <v>0</v>
      </c>
      <c r="D48" s="215"/>
      <c r="E48" s="215"/>
      <c r="F48" s="30">
        <v>0</v>
      </c>
      <c r="G48" s="27"/>
    </row>
    <row r="49" spans="1:7" ht="18.75">
      <c r="A49" s="26" t="s">
        <v>22</v>
      </c>
      <c r="B49" s="29" t="s">
        <v>185</v>
      </c>
      <c r="C49" s="215">
        <v>0</v>
      </c>
      <c r="D49" s="215"/>
      <c r="E49" s="215"/>
      <c r="F49" s="30">
        <v>0</v>
      </c>
      <c r="G49" s="27"/>
    </row>
    <row r="50" spans="1:7" ht="18.75" customHeight="1">
      <c r="A50" s="26"/>
      <c r="B50" s="29" t="s">
        <v>157</v>
      </c>
      <c r="C50" s="214" t="s">
        <v>247</v>
      </c>
      <c r="D50" s="214"/>
      <c r="E50" s="27" t="s">
        <v>188</v>
      </c>
      <c r="F50" s="214" t="s">
        <v>189</v>
      </c>
      <c r="G50" s="214"/>
    </row>
    <row r="51" spans="1:7" ht="37.5">
      <c r="A51" s="26" t="s">
        <v>24</v>
      </c>
      <c r="B51" s="29" t="s">
        <v>190</v>
      </c>
      <c r="C51" s="214">
        <v>0</v>
      </c>
      <c r="D51" s="214"/>
      <c r="E51" s="27"/>
      <c r="F51" s="214"/>
      <c r="G51" s="214"/>
    </row>
    <row r="52" spans="1:7" ht="18.75">
      <c r="A52" s="26" t="s">
        <v>26</v>
      </c>
      <c r="B52" s="29" t="s">
        <v>187</v>
      </c>
      <c r="C52" s="215">
        <v>0</v>
      </c>
      <c r="D52" s="215"/>
      <c r="E52" s="71"/>
      <c r="F52" s="216"/>
      <c r="G52" s="216"/>
    </row>
    <row r="53" spans="1:7" ht="18.75" customHeight="1">
      <c r="A53" s="205" t="s">
        <v>223</v>
      </c>
      <c r="B53" s="205"/>
      <c r="C53" s="205"/>
      <c r="D53" s="205"/>
      <c r="E53" s="205"/>
      <c r="F53" s="205"/>
      <c r="G53" s="205"/>
    </row>
    <row r="54" spans="1:7" ht="18.75" customHeight="1">
      <c r="A54" s="161" t="s">
        <v>28</v>
      </c>
      <c r="B54" s="209" t="s">
        <v>17</v>
      </c>
      <c r="C54" s="214" t="s">
        <v>18</v>
      </c>
      <c r="D54" s="217" t="s">
        <v>19</v>
      </c>
      <c r="E54" s="217"/>
      <c r="F54" s="214" t="s">
        <v>239</v>
      </c>
      <c r="G54" s="214"/>
    </row>
    <row r="55" spans="1:7" ht="18.75">
      <c r="A55" s="161"/>
      <c r="B55" s="209"/>
      <c r="C55" s="214"/>
      <c r="D55" s="31" t="s">
        <v>20</v>
      </c>
      <c r="E55" s="31" t="s">
        <v>21</v>
      </c>
      <c r="F55" s="31" t="s">
        <v>20</v>
      </c>
      <c r="G55" s="31" t="s">
        <v>21</v>
      </c>
    </row>
    <row r="56" spans="1:7" ht="22.5">
      <c r="A56" s="31">
        <v>1</v>
      </c>
      <c r="B56" s="32" t="s">
        <v>177</v>
      </c>
      <c r="C56" s="31">
        <v>8</v>
      </c>
      <c r="D56" s="31">
        <v>0</v>
      </c>
      <c r="E56" s="83" t="s">
        <v>416</v>
      </c>
      <c r="F56" s="33"/>
      <c r="G56" s="34" t="s">
        <v>417</v>
      </c>
    </row>
    <row r="57" spans="1:7" ht="37.5">
      <c r="A57" s="31">
        <v>2</v>
      </c>
      <c r="B57" s="32" t="s">
        <v>178</v>
      </c>
      <c r="C57" s="31">
        <v>0</v>
      </c>
      <c r="D57" s="31">
        <v>0</v>
      </c>
      <c r="E57" s="31">
        <v>0</v>
      </c>
      <c r="F57" s="33"/>
      <c r="G57" s="33"/>
    </row>
    <row r="58" spans="1:7" ht="18.75" customHeight="1">
      <c r="A58" s="49" t="s">
        <v>180</v>
      </c>
      <c r="B58" s="209" t="s">
        <v>23</v>
      </c>
      <c r="C58" s="209"/>
      <c r="D58" s="209"/>
      <c r="E58" s="209"/>
      <c r="F58" s="31" t="s">
        <v>327</v>
      </c>
      <c r="G58" s="27"/>
    </row>
    <row r="59" spans="1:7" ht="18.75" customHeight="1">
      <c r="A59" s="49" t="s">
        <v>181</v>
      </c>
      <c r="B59" s="209" t="s">
        <v>25</v>
      </c>
      <c r="C59" s="209"/>
      <c r="D59" s="209"/>
      <c r="E59" s="209"/>
      <c r="F59" s="31" t="s">
        <v>327</v>
      </c>
      <c r="G59" s="27"/>
    </row>
    <row r="60" spans="1:7" ht="18.75" customHeight="1">
      <c r="A60" s="49" t="s">
        <v>182</v>
      </c>
      <c r="B60" s="209" t="s">
        <v>27</v>
      </c>
      <c r="C60" s="209"/>
      <c r="D60" s="209"/>
      <c r="E60" s="209"/>
      <c r="F60" s="31" t="s">
        <v>327</v>
      </c>
      <c r="G60" s="27"/>
    </row>
    <row r="61" spans="1:7" ht="18.75" customHeight="1">
      <c r="A61" s="49" t="s">
        <v>183</v>
      </c>
      <c r="B61" s="209" t="s">
        <v>179</v>
      </c>
      <c r="C61" s="209"/>
      <c r="D61" s="209"/>
      <c r="E61" s="209"/>
      <c r="F61" s="31" t="s">
        <v>327</v>
      </c>
      <c r="G61" s="27"/>
    </row>
    <row r="62" spans="1:7" ht="18.75">
      <c r="A62" s="49" t="s">
        <v>184</v>
      </c>
      <c r="B62" s="209" t="s">
        <v>29</v>
      </c>
      <c r="C62" s="209"/>
      <c r="D62" s="209"/>
      <c r="E62" s="209"/>
      <c r="F62" s="31" t="s">
        <v>327</v>
      </c>
      <c r="G62" s="27"/>
    </row>
    <row r="63" spans="1:7" ht="16.5" customHeight="1">
      <c r="A63" s="166"/>
      <c r="B63" s="166"/>
      <c r="C63" s="166"/>
      <c r="D63" s="166"/>
      <c r="E63" s="166"/>
      <c r="F63" s="166"/>
      <c r="G63" s="166"/>
    </row>
    <row r="64" spans="1:7" ht="18.75">
      <c r="A64" s="24"/>
      <c r="D64" s="212" t="s">
        <v>432</v>
      </c>
      <c r="E64" s="212"/>
      <c r="F64" s="212"/>
      <c r="G64" s="212"/>
    </row>
    <row r="65" spans="1:7" ht="18.75">
      <c r="A65" s="167"/>
      <c r="B65" s="167"/>
      <c r="D65" s="167" t="s">
        <v>149</v>
      </c>
      <c r="E65" s="167"/>
      <c r="F65" s="167"/>
      <c r="G65" s="167"/>
    </row>
    <row r="66" spans="1:7" ht="18.75">
      <c r="A66" s="211"/>
      <c r="B66" s="211"/>
      <c r="C66" s="211"/>
      <c r="D66" s="211"/>
      <c r="E66" s="25"/>
      <c r="F66" s="25"/>
      <c r="G66" s="25"/>
    </row>
    <row r="67" spans="1:7" ht="18.75">
      <c r="A67" s="174"/>
      <c r="B67" s="174"/>
      <c r="C67" s="174"/>
      <c r="D67" s="174"/>
      <c r="E67" s="174"/>
      <c r="F67" s="174"/>
      <c r="G67" s="174"/>
    </row>
    <row r="68" spans="1:7" ht="18.75">
      <c r="A68" s="174"/>
      <c r="B68" s="174"/>
      <c r="C68" s="174"/>
      <c r="D68" s="174"/>
      <c r="E68" s="174"/>
      <c r="F68" s="174"/>
      <c r="G68" s="174"/>
    </row>
    <row r="69" ht="18.75"/>
    <row r="70" spans="4:7" ht="18.75">
      <c r="D70" s="167" t="s">
        <v>360</v>
      </c>
      <c r="E70" s="167"/>
      <c r="F70" s="167"/>
      <c r="G70" s="167"/>
    </row>
    <row r="71" ht="18.75"/>
    <row r="72" ht="18.75"/>
    <row r="73" ht="18.75"/>
    <row r="74" ht="18.75"/>
    <row r="75" ht="18.75"/>
    <row r="76" ht="18.75"/>
    <row r="77" spans="2:3" ht="18.75" hidden="1">
      <c r="B77" s="21" t="s">
        <v>125</v>
      </c>
      <c r="C77" s="21"/>
    </row>
    <row r="78" spans="2:3" ht="18.75" hidden="1">
      <c r="B78" s="22" t="s">
        <v>150</v>
      </c>
      <c r="C78" s="23" t="s">
        <v>126</v>
      </c>
    </row>
    <row r="79" spans="2:3" ht="18.75" hidden="1">
      <c r="B79" s="22" t="s">
        <v>151</v>
      </c>
      <c r="C79" s="23" t="s">
        <v>126</v>
      </c>
    </row>
    <row r="80" spans="2:3" ht="18.75" hidden="1">
      <c r="B80" s="22" t="s">
        <v>152</v>
      </c>
      <c r="C80" s="23" t="s">
        <v>126</v>
      </c>
    </row>
    <row r="81" spans="2:3" ht="18.75" hidden="1">
      <c r="B81" s="22" t="s">
        <v>153</v>
      </c>
      <c r="C81" s="23" t="s">
        <v>126</v>
      </c>
    </row>
    <row r="82" spans="2:3" ht="18.75" hidden="1">
      <c r="B82" s="22" t="s">
        <v>154</v>
      </c>
      <c r="C82" s="23" t="s">
        <v>126</v>
      </c>
    </row>
    <row r="83" spans="2:3" ht="37.5" hidden="1">
      <c r="B83" s="22" t="s">
        <v>155</v>
      </c>
      <c r="C83" s="23" t="s">
        <v>126</v>
      </c>
    </row>
    <row r="84" spans="2:3" ht="37.5" hidden="1">
      <c r="B84" s="22" t="s">
        <v>45</v>
      </c>
      <c r="C84" s="22" t="s">
        <v>127</v>
      </c>
    </row>
    <row r="85" spans="2:3" ht="37.5" hidden="1">
      <c r="B85" s="22" t="s">
        <v>46</v>
      </c>
      <c r="C85" s="22" t="s">
        <v>128</v>
      </c>
    </row>
    <row r="86" spans="2:3" ht="37.5" hidden="1">
      <c r="B86" s="22" t="s">
        <v>47</v>
      </c>
      <c r="C86" s="22" t="s">
        <v>129</v>
      </c>
    </row>
    <row r="87" spans="2:3" ht="37.5" hidden="1">
      <c r="B87" s="22" t="s">
        <v>48</v>
      </c>
      <c r="C87" s="22" t="s">
        <v>130</v>
      </c>
    </row>
    <row r="88" spans="2:3" ht="37.5" hidden="1">
      <c r="B88" s="22" t="s">
        <v>49</v>
      </c>
      <c r="C88" s="22" t="s">
        <v>131</v>
      </c>
    </row>
    <row r="89" spans="2:3" ht="37.5" hidden="1">
      <c r="B89" s="22" t="s">
        <v>50</v>
      </c>
      <c r="C89" s="22" t="s">
        <v>132</v>
      </c>
    </row>
    <row r="90" spans="2:3" ht="37.5" hidden="1">
      <c r="B90" s="22" t="s">
        <v>51</v>
      </c>
      <c r="C90" s="22" t="s">
        <v>133</v>
      </c>
    </row>
    <row r="91" spans="2:3" ht="37.5" hidden="1">
      <c r="B91" s="22" t="s">
        <v>52</v>
      </c>
      <c r="C91" s="22" t="s">
        <v>134</v>
      </c>
    </row>
    <row r="92" spans="2:3" ht="37.5" hidden="1">
      <c r="B92" s="22" t="s">
        <v>53</v>
      </c>
      <c r="C92" s="22" t="s">
        <v>135</v>
      </c>
    </row>
    <row r="93" spans="2:3" ht="37.5" hidden="1">
      <c r="B93" s="22" t="s">
        <v>54</v>
      </c>
      <c r="C93" s="22" t="s">
        <v>136</v>
      </c>
    </row>
    <row r="94" spans="2:3" ht="37.5" hidden="1">
      <c r="B94" s="22" t="s">
        <v>55</v>
      </c>
      <c r="C94" s="22" t="s">
        <v>126</v>
      </c>
    </row>
    <row r="95" spans="2:3" ht="37.5" hidden="1">
      <c r="B95" s="22" t="s">
        <v>56</v>
      </c>
      <c r="C95" s="22" t="s">
        <v>137</v>
      </c>
    </row>
    <row r="96" spans="2:3" ht="37.5" hidden="1">
      <c r="B96" s="22" t="s">
        <v>57</v>
      </c>
      <c r="C96" s="22" t="s">
        <v>138</v>
      </c>
    </row>
    <row r="97" spans="2:3" ht="56.25" hidden="1">
      <c r="B97" s="22" t="s">
        <v>58</v>
      </c>
      <c r="C97" s="22" t="s">
        <v>139</v>
      </c>
    </row>
    <row r="98" spans="2:3" ht="56.25" hidden="1">
      <c r="B98" s="22" t="s">
        <v>59</v>
      </c>
      <c r="C98" s="22" t="s">
        <v>140</v>
      </c>
    </row>
    <row r="99" spans="2:3" ht="56.25" hidden="1">
      <c r="B99" s="22" t="s">
        <v>60</v>
      </c>
      <c r="C99" s="22" t="s">
        <v>141</v>
      </c>
    </row>
    <row r="100" spans="2:3" ht="37.5" hidden="1">
      <c r="B100" s="22" t="s">
        <v>61</v>
      </c>
      <c r="C100" s="22" t="s">
        <v>142</v>
      </c>
    </row>
    <row r="101" spans="2:3" ht="37.5" hidden="1">
      <c r="B101" s="22" t="s">
        <v>62</v>
      </c>
      <c r="C101" s="22" t="s">
        <v>143</v>
      </c>
    </row>
    <row r="102" spans="2:3" ht="37.5" hidden="1">
      <c r="B102" s="22" t="s">
        <v>63</v>
      </c>
      <c r="C102" s="22" t="s">
        <v>144</v>
      </c>
    </row>
    <row r="103" spans="2:3" ht="37.5" hidden="1">
      <c r="B103" s="22" t="s">
        <v>64</v>
      </c>
      <c r="C103" s="22" t="s">
        <v>145</v>
      </c>
    </row>
    <row r="104" spans="2:3" ht="37.5" hidden="1">
      <c r="B104" s="22" t="s">
        <v>65</v>
      </c>
      <c r="C104" s="22" t="s">
        <v>146</v>
      </c>
    </row>
    <row r="105" spans="2:3" ht="37.5" hidden="1">
      <c r="B105" s="22" t="s">
        <v>66</v>
      </c>
      <c r="C105" s="22" t="s">
        <v>147</v>
      </c>
    </row>
    <row r="106" spans="2:3" ht="56.25" hidden="1">
      <c r="B106" s="22" t="s">
        <v>67</v>
      </c>
      <c r="C106" s="22" t="s">
        <v>148</v>
      </c>
    </row>
    <row r="107" spans="2:3" ht="37.5" hidden="1">
      <c r="B107" s="22" t="s">
        <v>68</v>
      </c>
      <c r="C107" s="22" t="s">
        <v>127</v>
      </c>
    </row>
    <row r="108" spans="2:3" ht="37.5" hidden="1">
      <c r="B108" s="22" t="s">
        <v>69</v>
      </c>
      <c r="C108" s="22" t="s">
        <v>128</v>
      </c>
    </row>
    <row r="109" spans="2:3" ht="37.5" hidden="1">
      <c r="B109" s="22" t="s">
        <v>70</v>
      </c>
      <c r="C109" s="22" t="s">
        <v>128</v>
      </c>
    </row>
    <row r="110" spans="2:3" ht="37.5" hidden="1">
      <c r="B110" s="22" t="s">
        <v>71</v>
      </c>
      <c r="C110" s="22" t="s">
        <v>129</v>
      </c>
    </row>
    <row r="111" spans="2:3" ht="37.5" hidden="1">
      <c r="B111" s="22" t="s">
        <v>72</v>
      </c>
      <c r="C111" s="22" t="s">
        <v>129</v>
      </c>
    </row>
    <row r="112" spans="2:3" ht="37.5" hidden="1">
      <c r="B112" s="22" t="s">
        <v>73</v>
      </c>
      <c r="C112" s="22" t="s">
        <v>130</v>
      </c>
    </row>
    <row r="113" spans="2:3" ht="37.5" hidden="1">
      <c r="B113" s="22" t="s">
        <v>74</v>
      </c>
      <c r="C113" s="22" t="s">
        <v>131</v>
      </c>
    </row>
    <row r="114" spans="2:3" ht="37.5" hidden="1">
      <c r="B114" s="22" t="s">
        <v>75</v>
      </c>
      <c r="C114" s="22" t="s">
        <v>131</v>
      </c>
    </row>
    <row r="115" spans="2:3" ht="37.5" hidden="1">
      <c r="B115" s="22" t="s">
        <v>76</v>
      </c>
      <c r="C115" s="22" t="s">
        <v>133</v>
      </c>
    </row>
    <row r="116" spans="2:3" ht="37.5" hidden="1">
      <c r="B116" s="22" t="s">
        <v>77</v>
      </c>
      <c r="C116" s="22" t="s">
        <v>136</v>
      </c>
    </row>
    <row r="117" spans="2:3" ht="37.5" hidden="1">
      <c r="B117" s="22" t="s">
        <v>78</v>
      </c>
      <c r="C117" s="22" t="s">
        <v>136</v>
      </c>
    </row>
    <row r="118" spans="2:3" ht="37.5" hidden="1">
      <c r="B118" s="22" t="s">
        <v>79</v>
      </c>
      <c r="C118" s="22" t="s">
        <v>132</v>
      </c>
    </row>
    <row r="119" spans="2:3" ht="37.5" hidden="1">
      <c r="B119" s="22" t="s">
        <v>80</v>
      </c>
      <c r="C119" s="22" t="s">
        <v>132</v>
      </c>
    </row>
    <row r="120" spans="2:3" ht="37.5" hidden="1">
      <c r="B120" s="22" t="s">
        <v>81</v>
      </c>
      <c r="C120" s="22" t="s">
        <v>134</v>
      </c>
    </row>
    <row r="121" spans="2:3" ht="37.5" hidden="1">
      <c r="B121" s="22" t="s">
        <v>82</v>
      </c>
      <c r="C121" s="22" t="s">
        <v>135</v>
      </c>
    </row>
    <row r="122" spans="2:3" ht="56.25" hidden="1">
      <c r="B122" s="22" t="s">
        <v>83</v>
      </c>
      <c r="C122" s="22" t="s">
        <v>148</v>
      </c>
    </row>
    <row r="123" spans="2:3" ht="37.5" hidden="1">
      <c r="B123" s="22" t="s">
        <v>84</v>
      </c>
      <c r="C123" s="22" t="s">
        <v>146</v>
      </c>
    </row>
    <row r="124" spans="2:3" ht="37.5" hidden="1">
      <c r="B124" s="22" t="s">
        <v>85</v>
      </c>
      <c r="C124" s="22" t="s">
        <v>146</v>
      </c>
    </row>
    <row r="125" spans="2:3" ht="37.5" hidden="1">
      <c r="B125" s="22" t="s">
        <v>86</v>
      </c>
      <c r="C125" s="22" t="s">
        <v>147</v>
      </c>
    </row>
    <row r="126" spans="2:3" ht="37.5" hidden="1">
      <c r="B126" s="22" t="s">
        <v>87</v>
      </c>
      <c r="C126" s="22" t="s">
        <v>147</v>
      </c>
    </row>
    <row r="127" spans="2:3" ht="37.5" hidden="1">
      <c r="B127" s="22" t="s">
        <v>88</v>
      </c>
      <c r="C127" s="22" t="s">
        <v>145</v>
      </c>
    </row>
    <row r="128" spans="2:3" ht="56.25" hidden="1">
      <c r="B128" s="22" t="s">
        <v>89</v>
      </c>
      <c r="C128" s="22" t="s">
        <v>145</v>
      </c>
    </row>
    <row r="129" spans="2:3" ht="37.5" hidden="1">
      <c r="B129" s="22" t="s">
        <v>90</v>
      </c>
      <c r="C129" s="22" t="s">
        <v>144</v>
      </c>
    </row>
    <row r="130" spans="2:3" ht="37.5" hidden="1">
      <c r="B130" s="22" t="s">
        <v>91</v>
      </c>
      <c r="C130" s="22" t="s">
        <v>143</v>
      </c>
    </row>
    <row r="131" spans="2:3" ht="37.5" hidden="1">
      <c r="B131" s="22" t="s">
        <v>92</v>
      </c>
      <c r="C131" s="22" t="s">
        <v>142</v>
      </c>
    </row>
    <row r="132" spans="2:3" ht="56.25" hidden="1">
      <c r="B132" s="22" t="s">
        <v>93</v>
      </c>
      <c r="C132" s="22" t="s">
        <v>141</v>
      </c>
    </row>
    <row r="133" spans="2:3" ht="56.25" hidden="1">
      <c r="B133" s="22" t="s">
        <v>94</v>
      </c>
      <c r="C133" s="22" t="s">
        <v>140</v>
      </c>
    </row>
    <row r="134" spans="2:3" ht="56.25" hidden="1">
      <c r="B134" s="22" t="s">
        <v>95</v>
      </c>
      <c r="C134" s="22" t="s">
        <v>139</v>
      </c>
    </row>
    <row r="135" spans="2:3" ht="37.5" hidden="1">
      <c r="B135" s="22" t="s">
        <v>96</v>
      </c>
      <c r="C135" s="22" t="s">
        <v>138</v>
      </c>
    </row>
    <row r="136" spans="2:3" ht="37.5" hidden="1">
      <c r="B136" s="22" t="s">
        <v>97</v>
      </c>
      <c r="C136" s="22" t="s">
        <v>137</v>
      </c>
    </row>
    <row r="137" spans="2:3" ht="37.5" hidden="1">
      <c r="B137" s="22" t="s">
        <v>98</v>
      </c>
      <c r="C137" s="22" t="s">
        <v>126</v>
      </c>
    </row>
    <row r="138" spans="2:3" ht="37.5" hidden="1">
      <c r="B138" s="22" t="s">
        <v>99</v>
      </c>
      <c r="C138" s="22" t="s">
        <v>127</v>
      </c>
    </row>
    <row r="139" spans="2:3" ht="37.5" hidden="1">
      <c r="B139" s="22" t="s">
        <v>100</v>
      </c>
      <c r="C139" s="22" t="s">
        <v>128</v>
      </c>
    </row>
    <row r="140" spans="2:3" ht="37.5" hidden="1">
      <c r="B140" s="22" t="s">
        <v>101</v>
      </c>
      <c r="C140" s="22" t="s">
        <v>129</v>
      </c>
    </row>
    <row r="141" spans="2:3" ht="37.5" hidden="1">
      <c r="B141" s="22" t="s">
        <v>102</v>
      </c>
      <c r="C141" s="22" t="s">
        <v>130</v>
      </c>
    </row>
    <row r="142" spans="2:3" ht="37.5" hidden="1">
      <c r="B142" s="22" t="s">
        <v>103</v>
      </c>
      <c r="C142" s="22" t="s">
        <v>131</v>
      </c>
    </row>
    <row r="143" spans="2:3" ht="37.5" hidden="1">
      <c r="B143" s="22" t="s">
        <v>104</v>
      </c>
      <c r="C143" s="22" t="s">
        <v>137</v>
      </c>
    </row>
    <row r="144" spans="2:3" ht="37.5" hidden="1">
      <c r="B144" s="22" t="s">
        <v>105</v>
      </c>
      <c r="C144" s="22" t="s">
        <v>138</v>
      </c>
    </row>
    <row r="145" spans="2:3" ht="37.5" hidden="1">
      <c r="B145" s="22" t="s">
        <v>106</v>
      </c>
      <c r="C145" s="22" t="s">
        <v>126</v>
      </c>
    </row>
    <row r="146" spans="2:3" ht="37.5" hidden="1">
      <c r="B146" s="22" t="s">
        <v>107</v>
      </c>
      <c r="C146" s="22" t="s">
        <v>139</v>
      </c>
    </row>
    <row r="147" spans="2:3" ht="37.5" hidden="1">
      <c r="B147" s="22" t="s">
        <v>108</v>
      </c>
      <c r="C147" s="22" t="s">
        <v>140</v>
      </c>
    </row>
    <row r="148" spans="2:3" ht="37.5" hidden="1">
      <c r="B148" s="22" t="s">
        <v>109</v>
      </c>
      <c r="C148" s="22" t="s">
        <v>141</v>
      </c>
    </row>
    <row r="149" spans="2:3" ht="37.5" hidden="1">
      <c r="B149" s="22" t="s">
        <v>110</v>
      </c>
      <c r="C149" s="22" t="s">
        <v>142</v>
      </c>
    </row>
    <row r="150" spans="2:3" ht="37.5" hidden="1">
      <c r="B150" s="22" t="s">
        <v>111</v>
      </c>
      <c r="C150" s="22" t="s">
        <v>143</v>
      </c>
    </row>
    <row r="151" spans="2:3" ht="37.5" hidden="1">
      <c r="B151" s="22" t="s">
        <v>112</v>
      </c>
      <c r="C151" s="22" t="s">
        <v>144</v>
      </c>
    </row>
    <row r="152" spans="2:3" ht="37.5" hidden="1">
      <c r="B152" s="22" t="s">
        <v>113</v>
      </c>
      <c r="C152" s="22" t="s">
        <v>145</v>
      </c>
    </row>
    <row r="153" spans="2:3" ht="37.5" hidden="1">
      <c r="B153" s="22" t="s">
        <v>114</v>
      </c>
      <c r="C153" s="22" t="s">
        <v>147</v>
      </c>
    </row>
    <row r="154" spans="2:3" ht="37.5" hidden="1">
      <c r="B154" s="22" t="s">
        <v>115</v>
      </c>
      <c r="C154" s="22" t="s">
        <v>147</v>
      </c>
    </row>
    <row r="155" spans="2:3" ht="37.5" hidden="1">
      <c r="B155" s="22" t="s">
        <v>116</v>
      </c>
      <c r="C155" s="22" t="s">
        <v>146</v>
      </c>
    </row>
    <row r="156" spans="2:3" ht="37.5" hidden="1">
      <c r="B156" s="22" t="s">
        <v>117</v>
      </c>
      <c r="C156" s="22" t="s">
        <v>146</v>
      </c>
    </row>
    <row r="157" spans="2:3" ht="37.5" hidden="1">
      <c r="B157" s="22" t="s">
        <v>118</v>
      </c>
      <c r="C157" s="22" t="s">
        <v>148</v>
      </c>
    </row>
    <row r="158" spans="2:3" ht="37.5" hidden="1">
      <c r="B158" s="22" t="s">
        <v>119</v>
      </c>
      <c r="C158" s="22" t="s">
        <v>135</v>
      </c>
    </row>
    <row r="159" spans="2:3" ht="37.5" hidden="1">
      <c r="B159" s="22" t="s">
        <v>120</v>
      </c>
      <c r="C159" s="22" t="s">
        <v>134</v>
      </c>
    </row>
    <row r="160" spans="2:3" ht="37.5" hidden="1">
      <c r="B160" s="22" t="s">
        <v>121</v>
      </c>
      <c r="C160" s="22" t="s">
        <v>133</v>
      </c>
    </row>
    <row r="161" spans="2:3" ht="37.5" hidden="1">
      <c r="B161" s="22" t="s">
        <v>122</v>
      </c>
      <c r="C161" s="22" t="s">
        <v>132</v>
      </c>
    </row>
    <row r="162" spans="2:3" ht="37.5" hidden="1">
      <c r="B162" s="22" t="s">
        <v>123</v>
      </c>
      <c r="C162" s="22" t="s">
        <v>136</v>
      </c>
    </row>
    <row r="163" spans="2:3" ht="37.5" hidden="1">
      <c r="B163" s="22" t="s">
        <v>124</v>
      </c>
      <c r="C163" s="22" t="s">
        <v>126</v>
      </c>
    </row>
    <row r="164" ht="18.75" hidden="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sheetData>
  <sheetProtection formatCells="0" formatColumns="0" formatRows="0" insertColumns="0" insertRows="0" insertHyperlinks="0" deleteColumns="0" deleteRows="0" sort="0" autoFilter="0" pivotTables="0"/>
  <mergeCells count="73">
    <mergeCell ref="B59:E59"/>
    <mergeCell ref="B60:E60"/>
    <mergeCell ref="A53:G53"/>
    <mergeCell ref="A54:A55"/>
    <mergeCell ref="B54:B55"/>
    <mergeCell ref="C54:C55"/>
    <mergeCell ref="D54:E54"/>
    <mergeCell ref="F54:G54"/>
    <mergeCell ref="B58:E58"/>
    <mergeCell ref="F52:G52"/>
    <mergeCell ref="B26:E26"/>
    <mergeCell ref="B27:E27"/>
    <mergeCell ref="C52:D52"/>
    <mergeCell ref="B34:E34"/>
    <mergeCell ref="B35:E35"/>
    <mergeCell ref="F50:G50"/>
    <mergeCell ref="B43:E43"/>
    <mergeCell ref="B45:E45"/>
    <mergeCell ref="B44:E44"/>
    <mergeCell ref="F51:G51"/>
    <mergeCell ref="C47:E47"/>
    <mergeCell ref="C48:E48"/>
    <mergeCell ref="C49:E49"/>
    <mergeCell ref="C50:D50"/>
    <mergeCell ref="B15:E15"/>
    <mergeCell ref="B16:E16"/>
    <mergeCell ref="B17:E17"/>
    <mergeCell ref="C51:D51"/>
    <mergeCell ref="B18:E18"/>
    <mergeCell ref="B19:E19"/>
    <mergeCell ref="B20:E20"/>
    <mergeCell ref="B21:E21"/>
    <mergeCell ref="B30:E30"/>
    <mergeCell ref="B31:E31"/>
    <mergeCell ref="B7:E7"/>
    <mergeCell ref="B8:E8"/>
    <mergeCell ref="B9:E9"/>
    <mergeCell ref="B10:E10"/>
    <mergeCell ref="F1:G1"/>
    <mergeCell ref="A5:G5"/>
    <mergeCell ref="A1:D1"/>
    <mergeCell ref="A2:D2"/>
    <mergeCell ref="A4:G4"/>
    <mergeCell ref="B11:E11"/>
    <mergeCell ref="B12:E12"/>
    <mergeCell ref="B13:E13"/>
    <mergeCell ref="B14:E14"/>
    <mergeCell ref="B32:E32"/>
    <mergeCell ref="B33:E33"/>
    <mergeCell ref="B22:E22"/>
    <mergeCell ref="B23:E23"/>
    <mergeCell ref="B24:E24"/>
    <mergeCell ref="B25:E25"/>
    <mergeCell ref="B37:E37"/>
    <mergeCell ref="A66:D66"/>
    <mergeCell ref="A67:G67"/>
    <mergeCell ref="A68:G68"/>
    <mergeCell ref="A63:G63"/>
    <mergeCell ref="D64:G64"/>
    <mergeCell ref="D65:G65"/>
    <mergeCell ref="A65:B65"/>
    <mergeCell ref="B38:E38"/>
    <mergeCell ref="B39:E39"/>
    <mergeCell ref="D70:G70"/>
    <mergeCell ref="B28:E28"/>
    <mergeCell ref="B29:E29"/>
    <mergeCell ref="B61:E61"/>
    <mergeCell ref="B62:E62"/>
    <mergeCell ref="B40:E40"/>
    <mergeCell ref="B41:E41"/>
    <mergeCell ref="B42:E42"/>
    <mergeCell ref="B46:E46"/>
    <mergeCell ref="B36:E36"/>
  </mergeCells>
  <dataValidations count="1">
    <dataValidation type="list" allowBlank="1" showInputMessage="1" showErrorMessage="1" sqref="B78">
      <formula1>$B$122:$B$207</formula1>
    </dataValidation>
  </dataValidations>
  <printOptions/>
  <pageMargins left="0.5" right="0.3" top="0.5" bottom="0.5" header="0.5" footer="0.5"/>
  <pageSetup blackAndWhite="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indexed="17"/>
  </sheetPr>
  <dimension ref="A1:M59"/>
  <sheetViews>
    <sheetView showGridLines="0" defaultGridColor="0" zoomScalePageLayoutView="0" colorId="53" workbookViewId="0" topLeftCell="A1">
      <pane ySplit="10" topLeftCell="BB11" activePane="bottomLeft" state="frozen"/>
      <selection pane="topLeft" activeCell="A1" sqref="A1"/>
      <selection pane="bottomLeft" activeCell="G3" sqref="G3"/>
    </sheetView>
  </sheetViews>
  <sheetFormatPr defaultColWidth="0" defaultRowHeight="0" customHeight="1" zeroHeight="1"/>
  <cols>
    <col min="1" max="1" width="5.8515625" style="13" customWidth="1"/>
    <col min="2" max="2" width="37.00390625" style="7" customWidth="1"/>
    <col min="3" max="3" width="7.57421875" style="7" customWidth="1"/>
    <col min="4" max="4" width="6.8515625" style="7" customWidth="1"/>
    <col min="5" max="5" width="7.28125" style="7" customWidth="1"/>
    <col min="6" max="6" width="7.00390625" style="7" customWidth="1"/>
    <col min="7" max="7" width="7.140625" style="7" customWidth="1"/>
    <col min="8" max="8" width="7.00390625" style="7" customWidth="1"/>
    <col min="9" max="9" width="8.28125" style="7" customWidth="1"/>
    <col min="10" max="10" width="8.8515625" style="7" customWidth="1"/>
    <col min="11" max="11" width="9.8515625" style="7" customWidth="1"/>
    <col min="12" max="12" width="10.140625" style="7" customWidth="1"/>
    <col min="13" max="13" width="12.28125" style="7" customWidth="1"/>
    <col min="14" max="16384" width="0" style="7" hidden="1" customWidth="1"/>
  </cols>
  <sheetData>
    <row r="1" spans="1:13" ht="15.75" customHeight="1">
      <c r="A1" s="166" t="s">
        <v>428</v>
      </c>
      <c r="B1" s="166"/>
      <c r="C1" s="166"/>
      <c r="D1" s="166"/>
      <c r="F1" s="165" t="s">
        <v>238</v>
      </c>
      <c r="G1" s="165"/>
      <c r="H1" s="165"/>
      <c r="I1" s="165"/>
      <c r="J1" s="165"/>
      <c r="K1" s="165"/>
      <c r="L1" s="165"/>
      <c r="M1" s="165"/>
    </row>
    <row r="2" spans="1:4" ht="15.75" customHeight="1">
      <c r="A2" s="167" t="s">
        <v>363</v>
      </c>
      <c r="B2" s="167"/>
      <c r="C2" s="167"/>
      <c r="D2" s="167"/>
    </row>
    <row r="3" spans="1:3" ht="15.75" customHeight="1">
      <c r="A3" s="8"/>
      <c r="B3" s="8"/>
      <c r="C3" s="8"/>
    </row>
    <row r="4" spans="1:13" ht="18.75" customHeight="1">
      <c r="A4" s="167" t="s">
        <v>237</v>
      </c>
      <c r="B4" s="167"/>
      <c r="C4" s="167"/>
      <c r="D4" s="167"/>
      <c r="E4" s="167"/>
      <c r="F4" s="167"/>
      <c r="G4" s="167"/>
      <c r="H4" s="167"/>
      <c r="I4" s="167"/>
      <c r="J4" s="167"/>
      <c r="K4" s="167"/>
      <c r="L4" s="167"/>
      <c r="M4" s="20"/>
    </row>
    <row r="5" spans="1:13" ht="22.5" customHeight="1">
      <c r="A5" s="167" t="s">
        <v>354</v>
      </c>
      <c r="B5" s="167"/>
      <c r="C5" s="167"/>
      <c r="D5" s="167"/>
      <c r="E5" s="167"/>
      <c r="F5" s="167"/>
      <c r="G5" s="167"/>
      <c r="H5" s="167"/>
      <c r="I5" s="167"/>
      <c r="J5" s="167"/>
      <c r="K5" s="167"/>
      <c r="L5" s="167"/>
      <c r="M5" s="20"/>
    </row>
    <row r="6" spans="1:13" ht="18.75" customHeight="1">
      <c r="A6" s="167" t="s">
        <v>376</v>
      </c>
      <c r="B6" s="167"/>
      <c r="C6" s="167"/>
      <c r="D6" s="167"/>
      <c r="E6" s="167"/>
      <c r="F6" s="167"/>
      <c r="G6" s="167"/>
      <c r="H6" s="167"/>
      <c r="I6" s="167"/>
      <c r="J6" s="167"/>
      <c r="K6" s="167"/>
      <c r="L6" s="167"/>
      <c r="M6" s="20"/>
    </row>
    <row r="7" ht="3.75" customHeight="1" thickBot="1"/>
    <row r="8" spans="1:12" s="20" customFormat="1" ht="18.75">
      <c r="A8" s="225" t="s">
        <v>0</v>
      </c>
      <c r="B8" s="227" t="s">
        <v>157</v>
      </c>
      <c r="C8" s="227" t="s">
        <v>224</v>
      </c>
      <c r="D8" s="228" t="s">
        <v>225</v>
      </c>
      <c r="E8" s="228"/>
      <c r="F8" s="224" t="s">
        <v>226</v>
      </c>
      <c r="G8" s="224"/>
      <c r="H8" s="224"/>
      <c r="I8" s="224"/>
      <c r="J8" s="224"/>
      <c r="K8" s="224"/>
      <c r="L8" s="220" t="s">
        <v>196</v>
      </c>
    </row>
    <row r="9" spans="1:12" s="20" customFormat="1" ht="18.75">
      <c r="A9" s="226"/>
      <c r="B9" s="213"/>
      <c r="C9" s="213"/>
      <c r="D9" s="213" t="s">
        <v>340</v>
      </c>
      <c r="E9" s="213" t="s">
        <v>341</v>
      </c>
      <c r="F9" s="213" t="s">
        <v>345</v>
      </c>
      <c r="G9" s="213" t="s">
        <v>346</v>
      </c>
      <c r="H9" s="213" t="s">
        <v>347</v>
      </c>
      <c r="I9" s="213" t="s">
        <v>348</v>
      </c>
      <c r="J9" s="213" t="s">
        <v>343</v>
      </c>
      <c r="K9" s="213" t="s">
        <v>342</v>
      </c>
      <c r="L9" s="221"/>
    </row>
    <row r="10" spans="1:12" s="20" customFormat="1" ht="18.75">
      <c r="A10" s="226"/>
      <c r="B10" s="213"/>
      <c r="C10" s="213"/>
      <c r="D10" s="213"/>
      <c r="E10" s="213"/>
      <c r="F10" s="213"/>
      <c r="G10" s="213"/>
      <c r="H10" s="213"/>
      <c r="I10" s="213"/>
      <c r="J10" s="213"/>
      <c r="K10" s="213"/>
      <c r="L10" s="222"/>
    </row>
    <row r="11" spans="1:12" s="51" customFormat="1" ht="12.75">
      <c r="A11" s="59" t="s">
        <v>328</v>
      </c>
      <c r="B11" s="50" t="s">
        <v>329</v>
      </c>
      <c r="C11" s="50" t="s">
        <v>330</v>
      </c>
      <c r="D11" s="50" t="s">
        <v>331</v>
      </c>
      <c r="E11" s="50" t="s">
        <v>332</v>
      </c>
      <c r="F11" s="50" t="s">
        <v>333</v>
      </c>
      <c r="G11" s="50" t="s">
        <v>334</v>
      </c>
      <c r="H11" s="50" t="s">
        <v>335</v>
      </c>
      <c r="I11" s="50" t="s">
        <v>336</v>
      </c>
      <c r="J11" s="50" t="s">
        <v>337</v>
      </c>
      <c r="K11" s="50" t="s">
        <v>338</v>
      </c>
      <c r="L11" s="60" t="s">
        <v>339</v>
      </c>
    </row>
    <row r="12" spans="1:13" ht="37.5" customHeight="1">
      <c r="A12" s="223" t="s">
        <v>297</v>
      </c>
      <c r="B12" s="210"/>
      <c r="C12" s="26">
        <f>D12+E12</f>
        <v>53</v>
      </c>
      <c r="D12" s="26">
        <f>D13+D31+D35</f>
        <v>48</v>
      </c>
      <c r="E12" s="26">
        <f>E13+E31+E35</f>
        <v>5</v>
      </c>
      <c r="F12" s="26"/>
      <c r="G12" s="26">
        <v>1</v>
      </c>
      <c r="H12" s="26">
        <v>33</v>
      </c>
      <c r="I12" s="26">
        <v>12</v>
      </c>
      <c r="J12" s="26">
        <f>J13+J31+J35</f>
        <v>2</v>
      </c>
      <c r="K12" s="26">
        <f>K13+K31+K35</f>
        <v>6</v>
      </c>
      <c r="L12" s="61"/>
      <c r="M12" s="9"/>
    </row>
    <row r="13" spans="1:13" ht="18.75">
      <c r="A13" s="58" t="s">
        <v>2</v>
      </c>
      <c r="B13" s="29" t="s">
        <v>227</v>
      </c>
      <c r="C13" s="26">
        <f>D13+E13</f>
        <v>32</v>
      </c>
      <c r="D13" s="26">
        <f>SUM(D15:D30)</f>
        <v>32</v>
      </c>
      <c r="E13" s="26"/>
      <c r="F13" s="26"/>
      <c r="G13" s="26">
        <v>1</v>
      </c>
      <c r="H13" s="26">
        <v>28</v>
      </c>
      <c r="I13" s="26">
        <v>3</v>
      </c>
      <c r="J13" s="26"/>
      <c r="K13" s="26"/>
      <c r="L13" s="61"/>
      <c r="M13" s="9"/>
    </row>
    <row r="14" spans="1:13" ht="18.75">
      <c r="A14" s="218" t="s">
        <v>344</v>
      </c>
      <c r="B14" s="219"/>
      <c r="C14" s="52"/>
      <c r="D14" s="52"/>
      <c r="E14" s="52"/>
      <c r="F14" s="52"/>
      <c r="G14" s="52"/>
      <c r="H14" s="52"/>
      <c r="I14" s="52"/>
      <c r="J14" s="52"/>
      <c r="K14" s="52"/>
      <c r="L14" s="62"/>
      <c r="M14" s="11"/>
    </row>
    <row r="15" spans="1:13" ht="18.75">
      <c r="A15" s="63">
        <v>1</v>
      </c>
      <c r="B15" s="54" t="s">
        <v>228</v>
      </c>
      <c r="C15" s="53">
        <v>5</v>
      </c>
      <c r="D15" s="53">
        <v>5</v>
      </c>
      <c r="E15" s="53"/>
      <c r="F15" s="53"/>
      <c r="G15" s="53"/>
      <c r="H15" s="53">
        <v>3</v>
      </c>
      <c r="I15" s="53">
        <v>2</v>
      </c>
      <c r="J15" s="53"/>
      <c r="K15" s="53"/>
      <c r="L15" s="64"/>
      <c r="M15" s="11"/>
    </row>
    <row r="16" spans="1:13" ht="18.75">
      <c r="A16" s="63">
        <v>2</v>
      </c>
      <c r="B16" s="54" t="s">
        <v>229</v>
      </c>
      <c r="C16" s="53">
        <f aca="true" t="shared" si="0" ref="C16:C52">D16+E16</f>
        <v>2</v>
      </c>
      <c r="D16" s="53">
        <v>2</v>
      </c>
      <c r="E16" s="53"/>
      <c r="F16" s="53"/>
      <c r="G16" s="53"/>
      <c r="H16" s="53">
        <v>2</v>
      </c>
      <c r="I16" s="53"/>
      <c r="J16" s="53"/>
      <c r="K16" s="53"/>
      <c r="L16" s="64"/>
      <c r="M16" s="11"/>
    </row>
    <row r="17" spans="1:13" ht="18.75">
      <c r="A17" s="63">
        <v>3</v>
      </c>
      <c r="B17" s="54" t="s">
        <v>230</v>
      </c>
      <c r="C17" s="53">
        <f t="shared" si="0"/>
        <v>1</v>
      </c>
      <c r="D17" s="53">
        <v>1</v>
      </c>
      <c r="E17" s="53"/>
      <c r="F17" s="53"/>
      <c r="G17" s="53"/>
      <c r="H17" s="53">
        <v>1</v>
      </c>
      <c r="I17" s="53"/>
      <c r="J17" s="53"/>
      <c r="K17" s="53"/>
      <c r="L17" s="64"/>
      <c r="M17" s="11"/>
    </row>
    <row r="18" spans="1:13" ht="18.75">
      <c r="A18" s="63">
        <v>4</v>
      </c>
      <c r="B18" s="55" t="s">
        <v>298</v>
      </c>
      <c r="C18" s="53">
        <v>2</v>
      </c>
      <c r="D18" s="53">
        <v>2</v>
      </c>
      <c r="E18" s="53"/>
      <c r="F18" s="53"/>
      <c r="G18" s="53"/>
      <c r="H18" s="53">
        <v>1</v>
      </c>
      <c r="I18" s="53">
        <v>1</v>
      </c>
      <c r="J18" s="53"/>
      <c r="K18" s="53"/>
      <c r="L18" s="64"/>
      <c r="M18" s="11"/>
    </row>
    <row r="19" spans="1:13" ht="18.75">
      <c r="A19" s="63">
        <v>5</v>
      </c>
      <c r="B19" s="56" t="s">
        <v>299</v>
      </c>
      <c r="C19" s="53">
        <f t="shared" si="0"/>
        <v>1</v>
      </c>
      <c r="D19" s="53">
        <v>1</v>
      </c>
      <c r="E19" s="53"/>
      <c r="F19" s="53"/>
      <c r="G19" s="53"/>
      <c r="H19" s="53">
        <v>1</v>
      </c>
      <c r="I19" s="53"/>
      <c r="J19" s="53"/>
      <c r="K19" s="53"/>
      <c r="L19" s="64"/>
      <c r="M19" s="11"/>
    </row>
    <row r="20" spans="1:13" ht="18.75">
      <c r="A20" s="63">
        <v>6</v>
      </c>
      <c r="B20" s="55" t="s">
        <v>300</v>
      </c>
      <c r="C20" s="53">
        <f t="shared" si="0"/>
        <v>1</v>
      </c>
      <c r="D20" s="53">
        <v>1</v>
      </c>
      <c r="E20" s="53"/>
      <c r="F20" s="53"/>
      <c r="G20" s="53"/>
      <c r="H20" s="53">
        <v>1</v>
      </c>
      <c r="I20" s="53"/>
      <c r="J20" s="53"/>
      <c r="K20" s="53"/>
      <c r="L20" s="64"/>
      <c r="M20" s="11"/>
    </row>
    <row r="21" spans="1:13" ht="18.75">
      <c r="A21" s="63">
        <v>7</v>
      </c>
      <c r="B21" s="55" t="s">
        <v>301</v>
      </c>
      <c r="C21" s="53">
        <f t="shared" si="0"/>
        <v>1</v>
      </c>
      <c r="D21" s="53">
        <v>1</v>
      </c>
      <c r="E21" s="53"/>
      <c r="F21" s="53"/>
      <c r="G21" s="53"/>
      <c r="H21" s="53">
        <v>1</v>
      </c>
      <c r="I21" s="53"/>
      <c r="J21" s="53"/>
      <c r="K21" s="53"/>
      <c r="L21" s="64"/>
      <c r="M21" s="11"/>
    </row>
    <row r="22" spans="1:13" ht="18.75">
      <c r="A22" s="63">
        <v>8</v>
      </c>
      <c r="B22" s="55" t="s">
        <v>302</v>
      </c>
      <c r="C22" s="53">
        <v>5</v>
      </c>
      <c r="D22" s="53">
        <v>5</v>
      </c>
      <c r="E22" s="53"/>
      <c r="F22" s="53"/>
      <c r="G22" s="53"/>
      <c r="H22" s="53">
        <v>5</v>
      </c>
      <c r="I22" s="53"/>
      <c r="J22" s="53"/>
      <c r="K22" s="53"/>
      <c r="L22" s="64"/>
      <c r="M22" s="11"/>
    </row>
    <row r="23" spans="1:13" ht="18.75">
      <c r="A23" s="63">
        <v>9</v>
      </c>
      <c r="B23" s="55" t="s">
        <v>303</v>
      </c>
      <c r="C23" s="53">
        <v>2</v>
      </c>
      <c r="D23" s="53">
        <v>2</v>
      </c>
      <c r="E23" s="53"/>
      <c r="F23" s="53"/>
      <c r="G23" s="53"/>
      <c r="H23" s="53">
        <v>2</v>
      </c>
      <c r="I23" s="53"/>
      <c r="J23" s="53"/>
      <c r="K23" s="53"/>
      <c r="L23" s="64"/>
      <c r="M23" s="11"/>
    </row>
    <row r="24" spans="1:13" ht="18.75">
      <c r="A24" s="63">
        <v>10</v>
      </c>
      <c r="B24" s="55" t="s">
        <v>304</v>
      </c>
      <c r="C24" s="53">
        <v>1</v>
      </c>
      <c r="D24" s="53">
        <v>1</v>
      </c>
      <c r="E24" s="53"/>
      <c r="F24" s="53"/>
      <c r="G24" s="53"/>
      <c r="H24" s="53">
        <v>1</v>
      </c>
      <c r="I24" s="53"/>
      <c r="J24" s="53"/>
      <c r="K24" s="53"/>
      <c r="L24" s="64"/>
      <c r="M24" s="11"/>
    </row>
    <row r="25" spans="1:13" ht="18.75">
      <c r="A25" s="63">
        <v>11</v>
      </c>
      <c r="B25" s="55" t="s">
        <v>305</v>
      </c>
      <c r="C25" s="53">
        <f t="shared" si="0"/>
        <v>1</v>
      </c>
      <c r="D25" s="53">
        <v>1</v>
      </c>
      <c r="E25" s="53"/>
      <c r="F25" s="53"/>
      <c r="G25" s="53"/>
      <c r="H25" s="53">
        <v>1</v>
      </c>
      <c r="I25" s="53"/>
      <c r="J25" s="53"/>
      <c r="K25" s="53"/>
      <c r="L25" s="64"/>
      <c r="M25" s="11"/>
    </row>
    <row r="26" spans="1:13" ht="18.75">
      <c r="A26" s="63">
        <v>12</v>
      </c>
      <c r="B26" s="55" t="s">
        <v>306</v>
      </c>
      <c r="C26" s="53">
        <v>2</v>
      </c>
      <c r="D26" s="53">
        <v>2</v>
      </c>
      <c r="E26" s="53"/>
      <c r="F26" s="53"/>
      <c r="G26" s="53"/>
      <c r="H26" s="53">
        <v>1</v>
      </c>
      <c r="I26" s="53"/>
      <c r="J26" s="53"/>
      <c r="K26" s="53"/>
      <c r="L26" s="64"/>
      <c r="M26" s="11"/>
    </row>
    <row r="27" spans="1:13" ht="18.75">
      <c r="A27" s="63">
        <v>13</v>
      </c>
      <c r="B27" s="55" t="s">
        <v>307</v>
      </c>
      <c r="C27" s="53">
        <f t="shared" si="0"/>
        <v>1</v>
      </c>
      <c r="D27" s="53">
        <v>1</v>
      </c>
      <c r="E27" s="53"/>
      <c r="F27" s="53"/>
      <c r="G27" s="53"/>
      <c r="H27" s="53">
        <v>1</v>
      </c>
      <c r="I27" s="53"/>
      <c r="J27" s="53"/>
      <c r="K27" s="53"/>
      <c r="L27" s="64"/>
      <c r="M27" s="11"/>
    </row>
    <row r="28" spans="1:13" ht="18.75">
      <c r="A28" s="63">
        <v>14</v>
      </c>
      <c r="B28" s="55" t="s">
        <v>308</v>
      </c>
      <c r="C28" s="53">
        <f t="shared" si="0"/>
        <v>1</v>
      </c>
      <c r="D28" s="53">
        <v>1</v>
      </c>
      <c r="E28" s="53"/>
      <c r="F28" s="53"/>
      <c r="G28" s="53"/>
      <c r="H28" s="53">
        <v>1</v>
      </c>
      <c r="I28" s="53"/>
      <c r="J28" s="53"/>
      <c r="K28" s="53"/>
      <c r="L28" s="64"/>
      <c r="M28" s="11"/>
    </row>
    <row r="29" spans="1:13" ht="18.75">
      <c r="A29" s="63">
        <v>15</v>
      </c>
      <c r="B29" s="55" t="s">
        <v>309</v>
      </c>
      <c r="C29" s="53">
        <f t="shared" si="0"/>
        <v>4</v>
      </c>
      <c r="D29" s="53">
        <v>4</v>
      </c>
      <c r="E29" s="53"/>
      <c r="F29" s="53"/>
      <c r="G29" s="53">
        <v>1</v>
      </c>
      <c r="H29" s="53">
        <v>3</v>
      </c>
      <c r="I29" s="53"/>
      <c r="J29" s="53"/>
      <c r="K29" s="53"/>
      <c r="L29" s="64"/>
      <c r="M29" s="11"/>
    </row>
    <row r="30" spans="1:13" ht="18.75">
      <c r="A30" s="63">
        <v>16</v>
      </c>
      <c r="B30" s="55" t="s">
        <v>310</v>
      </c>
      <c r="C30" s="53">
        <v>2</v>
      </c>
      <c r="D30" s="53">
        <v>2</v>
      </c>
      <c r="E30" s="53"/>
      <c r="F30" s="53"/>
      <c r="G30" s="53"/>
      <c r="H30" s="53">
        <v>2</v>
      </c>
      <c r="I30" s="53"/>
      <c r="J30" s="53"/>
      <c r="K30" s="53"/>
      <c r="L30" s="64"/>
      <c r="M30" s="11"/>
    </row>
    <row r="31" spans="1:13" ht="18.75">
      <c r="A31" s="85" t="s">
        <v>3</v>
      </c>
      <c r="B31" s="86" t="s">
        <v>231</v>
      </c>
      <c r="C31" s="87">
        <f t="shared" si="0"/>
        <v>2</v>
      </c>
      <c r="D31" s="87">
        <f>SUM(D33:D34)</f>
        <v>2</v>
      </c>
      <c r="E31" s="87"/>
      <c r="F31" s="87"/>
      <c r="G31" s="87"/>
      <c r="H31" s="87">
        <f>SUM(H33:H34)</f>
        <v>2</v>
      </c>
      <c r="I31" s="87"/>
      <c r="J31" s="87"/>
      <c r="K31" s="87"/>
      <c r="L31" s="84"/>
      <c r="M31" s="9"/>
    </row>
    <row r="32" spans="1:13" ht="18.75">
      <c r="A32" s="218" t="s">
        <v>355</v>
      </c>
      <c r="B32" s="219"/>
      <c r="C32" s="72"/>
      <c r="D32" s="72"/>
      <c r="E32" s="72"/>
      <c r="F32" s="72"/>
      <c r="G32" s="72"/>
      <c r="H32" s="72"/>
      <c r="I32" s="72"/>
      <c r="J32" s="72"/>
      <c r="K32" s="72"/>
      <c r="L32" s="73"/>
      <c r="M32" s="9"/>
    </row>
    <row r="33" spans="1:13" ht="18.75">
      <c r="A33" s="77">
        <v>1</v>
      </c>
      <c r="B33" s="78" t="s">
        <v>232</v>
      </c>
      <c r="C33" s="79">
        <f t="shared" si="0"/>
        <v>1</v>
      </c>
      <c r="D33" s="79">
        <v>1</v>
      </c>
      <c r="E33" s="79"/>
      <c r="F33" s="79"/>
      <c r="G33" s="79"/>
      <c r="H33" s="79">
        <v>1</v>
      </c>
      <c r="I33" s="79"/>
      <c r="J33" s="79"/>
      <c r="K33" s="79"/>
      <c r="L33" s="80"/>
      <c r="M33" s="11"/>
    </row>
    <row r="34" spans="1:13" ht="18.75">
      <c r="A34" s="74">
        <v>2</v>
      </c>
      <c r="B34" s="81" t="s">
        <v>233</v>
      </c>
      <c r="C34" s="75">
        <v>1</v>
      </c>
      <c r="D34" s="75">
        <v>1</v>
      </c>
      <c r="E34" s="75"/>
      <c r="F34" s="75"/>
      <c r="G34" s="75"/>
      <c r="H34" s="75">
        <v>1</v>
      </c>
      <c r="I34" s="75"/>
      <c r="J34" s="75"/>
      <c r="K34" s="75"/>
      <c r="L34" s="76"/>
      <c r="M34" s="11"/>
    </row>
    <row r="35" spans="1:13" ht="21.75" customHeight="1">
      <c r="A35" s="58" t="s">
        <v>8</v>
      </c>
      <c r="B35" s="29" t="s">
        <v>319</v>
      </c>
      <c r="C35" s="26">
        <f t="shared" si="0"/>
        <v>19</v>
      </c>
      <c r="D35" s="26">
        <f>SUM(D37:D52)</f>
        <v>14</v>
      </c>
      <c r="E35" s="26">
        <f aca="true" t="shared" si="1" ref="E35:K35">SUM(E37:E52)</f>
        <v>5</v>
      </c>
      <c r="F35" s="26"/>
      <c r="G35" s="26"/>
      <c r="H35" s="26">
        <v>2</v>
      </c>
      <c r="I35" s="26">
        <v>9</v>
      </c>
      <c r="J35" s="26">
        <f t="shared" si="1"/>
        <v>2</v>
      </c>
      <c r="K35" s="26">
        <f t="shared" si="1"/>
        <v>6</v>
      </c>
      <c r="L35" s="61"/>
      <c r="M35" s="9"/>
    </row>
    <row r="36" spans="1:13" ht="21.75" customHeight="1">
      <c r="A36" s="218" t="s">
        <v>355</v>
      </c>
      <c r="B36" s="219"/>
      <c r="C36" s="72"/>
      <c r="D36" s="72"/>
      <c r="E36" s="72"/>
      <c r="F36" s="72"/>
      <c r="G36" s="72"/>
      <c r="H36" s="72"/>
      <c r="I36" s="72"/>
      <c r="J36" s="72"/>
      <c r="K36" s="72"/>
      <c r="L36" s="73"/>
      <c r="M36" s="9"/>
    </row>
    <row r="37" spans="1:13" ht="21.75" customHeight="1">
      <c r="A37" s="77">
        <v>1</v>
      </c>
      <c r="B37" s="82" t="s">
        <v>234</v>
      </c>
      <c r="C37" s="79">
        <f t="shared" si="0"/>
        <v>1</v>
      </c>
      <c r="D37" s="79">
        <v>1</v>
      </c>
      <c r="E37" s="79"/>
      <c r="F37" s="79"/>
      <c r="G37" s="79"/>
      <c r="H37" s="79"/>
      <c r="I37" s="79"/>
      <c r="J37" s="79"/>
      <c r="K37" s="79">
        <v>1</v>
      </c>
      <c r="L37" s="80"/>
      <c r="M37" s="11"/>
    </row>
    <row r="38" spans="1:13" ht="21.75" customHeight="1">
      <c r="A38" s="63">
        <v>2</v>
      </c>
      <c r="B38" s="54" t="s">
        <v>235</v>
      </c>
      <c r="C38" s="53">
        <f t="shared" si="0"/>
        <v>1</v>
      </c>
      <c r="D38" s="53">
        <v>1</v>
      </c>
      <c r="E38" s="53"/>
      <c r="F38" s="53"/>
      <c r="G38" s="53"/>
      <c r="H38" s="53">
        <v>1</v>
      </c>
      <c r="I38" s="53"/>
      <c r="J38" s="53">
        <v>1</v>
      </c>
      <c r="K38" s="53"/>
      <c r="L38" s="64"/>
      <c r="M38" s="11"/>
    </row>
    <row r="39" spans="1:13" ht="21.75" customHeight="1">
      <c r="A39" s="63">
        <v>3</v>
      </c>
      <c r="B39" s="54" t="s">
        <v>236</v>
      </c>
      <c r="C39" s="53">
        <f t="shared" si="0"/>
        <v>1</v>
      </c>
      <c r="D39" s="53">
        <v>1</v>
      </c>
      <c r="E39" s="53"/>
      <c r="F39" s="53"/>
      <c r="G39" s="53"/>
      <c r="H39" s="53"/>
      <c r="I39" s="53"/>
      <c r="J39" s="53">
        <v>1</v>
      </c>
      <c r="K39" s="53"/>
      <c r="L39" s="64"/>
      <c r="M39" s="11"/>
    </row>
    <row r="40" spans="1:13" ht="21.75" customHeight="1">
      <c r="A40" s="63">
        <v>4</v>
      </c>
      <c r="B40" s="57" t="s">
        <v>313</v>
      </c>
      <c r="C40" s="53">
        <f t="shared" si="0"/>
        <v>2</v>
      </c>
      <c r="D40" s="53"/>
      <c r="E40" s="53">
        <v>2</v>
      </c>
      <c r="F40" s="53"/>
      <c r="G40" s="53"/>
      <c r="H40" s="53"/>
      <c r="I40" s="53"/>
      <c r="J40" s="53"/>
      <c r="K40" s="53">
        <v>2</v>
      </c>
      <c r="L40" s="64"/>
      <c r="M40" s="11"/>
    </row>
    <row r="41" spans="1:13" ht="21.75" customHeight="1">
      <c r="A41" s="63">
        <v>5</v>
      </c>
      <c r="B41" s="57" t="s">
        <v>314</v>
      </c>
      <c r="C41" s="53">
        <f t="shared" si="0"/>
        <v>3</v>
      </c>
      <c r="D41" s="53"/>
      <c r="E41" s="53">
        <v>3</v>
      </c>
      <c r="F41" s="53"/>
      <c r="G41" s="53"/>
      <c r="H41" s="53"/>
      <c r="I41" s="53"/>
      <c r="J41" s="53"/>
      <c r="K41" s="53">
        <v>3</v>
      </c>
      <c r="L41" s="64"/>
      <c r="M41" s="11"/>
    </row>
    <row r="42" spans="1:13" ht="21.75" customHeight="1">
      <c r="A42" s="63">
        <v>6</v>
      </c>
      <c r="B42" s="57" t="s">
        <v>311</v>
      </c>
      <c r="C42" s="53">
        <f t="shared" si="0"/>
        <v>1</v>
      </c>
      <c r="D42" s="53">
        <v>1</v>
      </c>
      <c r="E42" s="53"/>
      <c r="F42" s="53"/>
      <c r="G42" s="53"/>
      <c r="H42" s="53">
        <v>1</v>
      </c>
      <c r="I42" s="53"/>
      <c r="J42" s="53"/>
      <c r="K42" s="53"/>
      <c r="L42" s="64"/>
      <c r="M42" s="11"/>
    </row>
    <row r="43" spans="1:13" ht="21.75" customHeight="1">
      <c r="A43" s="63">
        <v>7</v>
      </c>
      <c r="B43" s="57" t="s">
        <v>312</v>
      </c>
      <c r="C43" s="53">
        <f t="shared" si="0"/>
        <v>1</v>
      </c>
      <c r="D43" s="53">
        <v>1</v>
      </c>
      <c r="E43" s="53"/>
      <c r="F43" s="53"/>
      <c r="G43" s="53"/>
      <c r="H43" s="53"/>
      <c r="I43" s="53">
        <v>1</v>
      </c>
      <c r="J43" s="53"/>
      <c r="K43" s="53"/>
      <c r="L43" s="64"/>
      <c r="M43" s="11"/>
    </row>
    <row r="44" spans="1:13" ht="21.75" customHeight="1">
      <c r="A44" s="63">
        <v>8</v>
      </c>
      <c r="B44" s="57" t="s">
        <v>315</v>
      </c>
      <c r="C44" s="53">
        <f t="shared" si="0"/>
        <v>1</v>
      </c>
      <c r="D44" s="53">
        <v>1</v>
      </c>
      <c r="E44" s="53"/>
      <c r="F44" s="53"/>
      <c r="G44" s="53"/>
      <c r="H44" s="53"/>
      <c r="I44" s="53">
        <v>1</v>
      </c>
      <c r="J44" s="53"/>
      <c r="K44" s="53"/>
      <c r="L44" s="64"/>
      <c r="M44" s="11"/>
    </row>
    <row r="45" spans="1:13" ht="21.75" customHeight="1">
      <c r="A45" s="63">
        <v>9</v>
      </c>
      <c r="B45" s="57" t="s">
        <v>318</v>
      </c>
      <c r="C45" s="53">
        <f t="shared" si="0"/>
        <v>1</v>
      </c>
      <c r="D45" s="53">
        <v>1</v>
      </c>
      <c r="E45" s="53"/>
      <c r="F45" s="53"/>
      <c r="G45" s="53"/>
      <c r="H45" s="53"/>
      <c r="I45" s="53">
        <v>1</v>
      </c>
      <c r="J45" s="53"/>
      <c r="K45" s="53"/>
      <c r="L45" s="64"/>
      <c r="M45" s="11"/>
    </row>
    <row r="46" spans="1:13" ht="21.75" customHeight="1">
      <c r="A46" s="63">
        <v>10</v>
      </c>
      <c r="B46" s="57" t="s">
        <v>316</v>
      </c>
      <c r="C46" s="53">
        <f t="shared" si="0"/>
        <v>2</v>
      </c>
      <c r="D46" s="53">
        <v>2</v>
      </c>
      <c r="E46" s="53"/>
      <c r="F46" s="53"/>
      <c r="G46" s="53"/>
      <c r="H46" s="53">
        <v>1</v>
      </c>
      <c r="I46" s="53">
        <v>1</v>
      </c>
      <c r="J46" s="53"/>
      <c r="K46" s="53"/>
      <c r="L46" s="64"/>
      <c r="M46" s="11"/>
    </row>
    <row r="47" spans="1:13" ht="21.75" customHeight="1">
      <c r="A47" s="63">
        <v>11</v>
      </c>
      <c r="B47" s="57" t="s">
        <v>317</v>
      </c>
      <c r="C47" s="53"/>
      <c r="D47" s="53"/>
      <c r="E47" s="53"/>
      <c r="F47" s="53"/>
      <c r="G47" s="53"/>
      <c r="H47" s="53"/>
      <c r="I47" s="53"/>
      <c r="J47" s="53"/>
      <c r="K47" s="53"/>
      <c r="L47" s="64"/>
      <c r="M47" s="11"/>
    </row>
    <row r="48" spans="1:13" ht="18.75">
      <c r="A48" s="63">
        <v>12</v>
      </c>
      <c r="B48" s="57" t="s">
        <v>320</v>
      </c>
      <c r="C48" s="53">
        <f t="shared" si="0"/>
        <v>1</v>
      </c>
      <c r="D48" s="53">
        <v>1</v>
      </c>
      <c r="E48" s="53"/>
      <c r="F48" s="53"/>
      <c r="G48" s="53"/>
      <c r="H48" s="53"/>
      <c r="I48" s="53">
        <v>1</v>
      </c>
      <c r="J48" s="53"/>
      <c r="K48" s="53"/>
      <c r="L48" s="64"/>
      <c r="M48" s="11"/>
    </row>
    <row r="49" spans="1:13" ht="18.75">
      <c r="A49" s="63">
        <v>13</v>
      </c>
      <c r="B49" s="57" t="s">
        <v>321</v>
      </c>
      <c r="C49" s="53">
        <f t="shared" si="0"/>
        <v>1</v>
      </c>
      <c r="D49" s="53">
        <v>1</v>
      </c>
      <c r="E49" s="53"/>
      <c r="F49" s="53"/>
      <c r="G49" s="53"/>
      <c r="H49" s="53"/>
      <c r="I49" s="53">
        <v>1</v>
      </c>
      <c r="J49" s="53"/>
      <c r="K49" s="53"/>
      <c r="L49" s="64"/>
      <c r="M49" s="11"/>
    </row>
    <row r="50" spans="1:13" ht="18.75">
      <c r="A50" s="63">
        <v>14</v>
      </c>
      <c r="B50" s="57" t="s">
        <v>322</v>
      </c>
      <c r="C50" s="53">
        <f t="shared" si="0"/>
        <v>1</v>
      </c>
      <c r="D50" s="53">
        <v>1</v>
      </c>
      <c r="E50" s="53"/>
      <c r="F50" s="53"/>
      <c r="G50" s="53"/>
      <c r="H50" s="53"/>
      <c r="I50" s="53">
        <v>1</v>
      </c>
      <c r="J50" s="53"/>
      <c r="K50" s="53"/>
      <c r="L50" s="64"/>
      <c r="M50" s="11"/>
    </row>
    <row r="51" spans="1:13" ht="18.75">
      <c r="A51" s="63">
        <v>15</v>
      </c>
      <c r="B51" s="57" t="s">
        <v>323</v>
      </c>
      <c r="C51" s="53">
        <f t="shared" si="0"/>
        <v>1</v>
      </c>
      <c r="D51" s="53">
        <v>1</v>
      </c>
      <c r="E51" s="53"/>
      <c r="F51" s="53"/>
      <c r="G51" s="53"/>
      <c r="H51" s="53"/>
      <c r="I51" s="53">
        <v>1</v>
      </c>
      <c r="J51" s="53"/>
      <c r="K51" s="53"/>
      <c r="L51" s="64"/>
      <c r="M51" s="11"/>
    </row>
    <row r="52" spans="1:13" ht="19.5" thickBot="1">
      <c r="A52" s="65">
        <v>16</v>
      </c>
      <c r="B52" s="66" t="s">
        <v>324</v>
      </c>
      <c r="C52" s="67">
        <f t="shared" si="0"/>
        <v>1</v>
      </c>
      <c r="D52" s="67">
        <v>1</v>
      </c>
      <c r="E52" s="67"/>
      <c r="F52" s="67"/>
      <c r="G52" s="67"/>
      <c r="H52" s="67"/>
      <c r="I52" s="67">
        <v>1</v>
      </c>
      <c r="J52" s="67"/>
      <c r="K52" s="67"/>
      <c r="L52" s="68"/>
      <c r="M52" s="11"/>
    </row>
    <row r="53" spans="1:13" ht="18.75">
      <c r="A53" s="9"/>
      <c r="B53" s="230"/>
      <c r="C53" s="230"/>
      <c r="D53" s="230"/>
      <c r="E53" s="230"/>
      <c r="F53" s="212" t="s">
        <v>400</v>
      </c>
      <c r="G53" s="212"/>
      <c r="H53" s="212"/>
      <c r="I53" s="212"/>
      <c r="J53" s="212"/>
      <c r="K53" s="212"/>
      <c r="L53" s="212"/>
      <c r="M53" s="212"/>
    </row>
    <row r="54" spans="1:13" ht="15.75" customHeight="1">
      <c r="A54" s="9"/>
      <c r="B54" s="230"/>
      <c r="C54" s="230"/>
      <c r="D54" s="230"/>
      <c r="E54" s="230"/>
      <c r="F54" s="167" t="s">
        <v>149</v>
      </c>
      <c r="G54" s="167"/>
      <c r="H54" s="167"/>
      <c r="I54" s="167"/>
      <c r="J54" s="167"/>
      <c r="K54" s="167"/>
      <c r="L54" s="167"/>
      <c r="M54" s="167"/>
    </row>
    <row r="55" spans="1:5" ht="18.75" customHeight="1">
      <c r="A55" s="11"/>
      <c r="B55" s="229"/>
      <c r="C55" s="229"/>
      <c r="D55" s="229"/>
      <c r="E55" s="229"/>
    </row>
    <row r="56" spans="1:12" ht="18.75">
      <c r="A56" s="11"/>
      <c r="B56" s="229"/>
      <c r="C56" s="229"/>
      <c r="D56" s="229"/>
      <c r="E56" s="229"/>
      <c r="F56" s="35"/>
      <c r="G56" s="35"/>
      <c r="H56" s="35"/>
      <c r="I56" s="35"/>
      <c r="J56" s="35"/>
      <c r="K56" s="35"/>
      <c r="L56" s="35"/>
    </row>
    <row r="57" spans="1:5" ht="18.75">
      <c r="A57" s="11"/>
      <c r="B57" s="229"/>
      <c r="C57" s="229"/>
      <c r="D57" s="229"/>
      <c r="E57" s="229"/>
    </row>
    <row r="58" spans="1:5" ht="15.75" customHeight="1">
      <c r="A58" s="11"/>
      <c r="B58" s="229"/>
      <c r="C58" s="229"/>
      <c r="D58" s="229"/>
      <c r="E58" s="229"/>
    </row>
    <row r="59" spans="1:13" ht="18.75">
      <c r="A59" s="11"/>
      <c r="B59" s="229"/>
      <c r="C59" s="229"/>
      <c r="D59" s="229"/>
      <c r="E59" s="229"/>
      <c r="F59" s="167" t="s">
        <v>360</v>
      </c>
      <c r="G59" s="167"/>
      <c r="H59" s="167"/>
      <c r="I59" s="167"/>
      <c r="J59" s="167"/>
      <c r="K59" s="167"/>
      <c r="L59" s="167"/>
      <c r="M59" s="167"/>
    </row>
  </sheetData>
  <sheetProtection formatCells="0" formatColumns="0" formatRows="0" insertColumns="0" insertRows="0" insertHyperlinks="0" deleteColumns="0" deleteRows="0" sort="0" autoFilter="0" pivotTables="0"/>
  <mergeCells count="34">
    <mergeCell ref="A5:L5"/>
    <mergeCell ref="F59:M59"/>
    <mergeCell ref="A36:B36"/>
    <mergeCell ref="B57:E57"/>
    <mergeCell ref="B58:E58"/>
    <mergeCell ref="B59:E59"/>
    <mergeCell ref="B53:E53"/>
    <mergeCell ref="B54:E54"/>
    <mergeCell ref="B55:E55"/>
    <mergeCell ref="B56:E56"/>
    <mergeCell ref="J9:J10"/>
    <mergeCell ref="F1:M1"/>
    <mergeCell ref="A2:D2"/>
    <mergeCell ref="A1:D1"/>
    <mergeCell ref="A8:A10"/>
    <mergeCell ref="B8:B10"/>
    <mergeCell ref="C8:C10"/>
    <mergeCell ref="D9:D10"/>
    <mergeCell ref="E9:E10"/>
    <mergeCell ref="D8:E8"/>
    <mergeCell ref="F9:F10"/>
    <mergeCell ref="G9:G10"/>
    <mergeCell ref="H9:H10"/>
    <mergeCell ref="I9:I10"/>
    <mergeCell ref="A4:L4"/>
    <mergeCell ref="A6:L6"/>
    <mergeCell ref="F54:M54"/>
    <mergeCell ref="F53:M53"/>
    <mergeCell ref="A32:B32"/>
    <mergeCell ref="L8:L10"/>
    <mergeCell ref="A12:B12"/>
    <mergeCell ref="A14:B14"/>
    <mergeCell ref="K9:K10"/>
    <mergeCell ref="F8:K8"/>
  </mergeCells>
  <printOptions/>
  <pageMargins left="0.38" right="0.31" top="0.59" bottom="0.52" header="0.32" footer="0.6"/>
  <pageSetup blackAndWhite="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B1:F14"/>
  <sheetViews>
    <sheetView showGridLines="0" zoomScalePageLayoutView="0" workbookViewId="0" topLeftCell="A1">
      <selection activeCell="I11" sqref="I1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88" t="s">
        <v>389</v>
      </c>
      <c r="C1" s="88"/>
      <c r="D1" s="95"/>
      <c r="E1" s="95"/>
      <c r="F1" s="95"/>
    </row>
    <row r="2" spans="2:6" ht="12.75">
      <c r="B2" s="88" t="s">
        <v>365</v>
      </c>
      <c r="C2" s="88"/>
      <c r="D2" s="95"/>
      <c r="E2" s="95"/>
      <c r="F2" s="95"/>
    </row>
    <row r="3" spans="2:6" ht="12.75">
      <c r="B3" s="89"/>
      <c r="C3" s="89"/>
      <c r="D3" s="96"/>
      <c r="E3" s="96"/>
      <c r="F3" s="96"/>
    </row>
    <row r="4" spans="2:6" ht="51">
      <c r="B4" s="89" t="s">
        <v>366</v>
      </c>
      <c r="C4" s="89"/>
      <c r="D4" s="96"/>
      <c r="E4" s="96"/>
      <c r="F4" s="96"/>
    </row>
    <row r="5" spans="2:6" ht="12.75">
      <c r="B5" s="89"/>
      <c r="C5" s="89"/>
      <c r="D5" s="96"/>
      <c r="E5" s="96"/>
      <c r="F5" s="96"/>
    </row>
    <row r="6" spans="2:6" ht="12.75">
      <c r="B6" s="88" t="s">
        <v>367</v>
      </c>
      <c r="C6" s="88"/>
      <c r="D6" s="95"/>
      <c r="E6" s="95" t="s">
        <v>368</v>
      </c>
      <c r="F6" s="95" t="s">
        <v>369</v>
      </c>
    </row>
    <row r="7" spans="2:6" ht="13.5" thickBot="1">
      <c r="B7" s="89"/>
      <c r="C7" s="89"/>
      <c r="D7" s="96"/>
      <c r="E7" s="96"/>
      <c r="F7" s="96"/>
    </row>
    <row r="8" spans="2:6" ht="38.25">
      <c r="B8" s="90" t="s">
        <v>370</v>
      </c>
      <c r="C8" s="91"/>
      <c r="D8" s="97"/>
      <c r="E8" s="97">
        <v>4</v>
      </c>
      <c r="F8" s="98"/>
    </row>
    <row r="9" spans="2:6" ht="38.25">
      <c r="B9" s="92"/>
      <c r="C9" s="89"/>
      <c r="D9" s="96"/>
      <c r="E9" s="99" t="s">
        <v>371</v>
      </c>
      <c r="F9" s="100" t="s">
        <v>372</v>
      </c>
    </row>
    <row r="10" spans="2:6" ht="38.25">
      <c r="B10" s="92"/>
      <c r="C10" s="89"/>
      <c r="D10" s="96"/>
      <c r="E10" s="99" t="s">
        <v>373</v>
      </c>
      <c r="F10" s="100" t="s">
        <v>372</v>
      </c>
    </row>
    <row r="11" spans="2:6" ht="38.25">
      <c r="B11" s="92"/>
      <c r="C11" s="89"/>
      <c r="D11" s="96"/>
      <c r="E11" s="99" t="s">
        <v>374</v>
      </c>
      <c r="F11" s="100" t="s">
        <v>372</v>
      </c>
    </row>
    <row r="12" spans="2:6" ht="39" thickBot="1">
      <c r="B12" s="93"/>
      <c r="C12" s="94"/>
      <c r="D12" s="101"/>
      <c r="E12" s="102" t="s">
        <v>375</v>
      </c>
      <c r="F12" s="103" t="s">
        <v>372</v>
      </c>
    </row>
    <row r="13" spans="2:6" ht="12.75">
      <c r="B13" s="89"/>
      <c r="C13" s="89"/>
      <c r="D13" s="96"/>
      <c r="E13" s="96"/>
      <c r="F13" s="96"/>
    </row>
    <row r="14" spans="2:6" ht="12.75">
      <c r="B14" s="89"/>
      <c r="C14" s="89"/>
      <c r="D14" s="96"/>
      <c r="E14" s="96"/>
      <c r="F14" s="96"/>
    </row>
  </sheetData>
  <sheetProtection/>
  <hyperlinks>
    <hyperlink ref="E9" location="'BIEU 03_MN-TH_THCS_TT21'!A2:B2" display="'BIEU 03_MN-TH_THCS_TT21'!A2:B2"/>
    <hyperlink ref="E10" location="'BIEU 02_MN_TH_THCS_TT21'!A2:B2" display="'BIEU 02_MN_TH_THCS_TT21'!A2:B2"/>
    <hyperlink ref="E11" location="'BIEU 9_THCS_TT09'!B77" display="'BIEU 9_THCS_TT09'!B77"/>
    <hyperlink ref="E12" location="'BIEU 10_THCS_TT09 '!B78" display="'BIEU 10_THCS_TT09 '!B7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Manh Cuong</dc:creator>
  <cp:keywords/>
  <dc:description/>
  <cp:lastModifiedBy>user</cp:lastModifiedBy>
  <cp:lastPrinted>2017-04-24T07:43:14Z</cp:lastPrinted>
  <dcterms:created xsi:type="dcterms:W3CDTF">2012-04-23T03:45:51Z</dcterms:created>
  <dcterms:modified xsi:type="dcterms:W3CDTF">2017-05-08T03:50:12Z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